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 userName="Admin" reservationPassword="C1A7"/>
  <workbookPr defaultThemeVersion="124226"/>
  <bookViews>
    <workbookView xWindow="120" yWindow="108" windowWidth="15480" windowHeight="11640"/>
  </bookViews>
  <sheets>
    <sheet name="Micro" sheetId="2" r:id="rId1"/>
    <sheet name="Macro" sheetId="5" r:id="rId2"/>
    <sheet name="Theorie" sheetId="3" r:id="rId3"/>
  </sheets>
  <calcPr calcId="125725"/>
</workbook>
</file>

<file path=xl/calcChain.xml><?xml version="1.0" encoding="utf-8"?>
<calcChain xmlns="http://schemas.openxmlformats.org/spreadsheetml/2006/main">
  <c r="B447" i="5"/>
  <c r="S455" s="1"/>
  <c r="B446"/>
  <c r="D448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47"/>
  <c r="B87" i="3"/>
  <c r="B86"/>
  <c r="B85"/>
  <c r="B84"/>
  <c r="B83"/>
  <c r="B82"/>
  <c r="G87"/>
  <c r="I87" s="1"/>
  <c r="G86"/>
  <c r="I86" s="1"/>
  <c r="G85"/>
  <c r="H85" s="1"/>
  <c r="G84"/>
  <c r="I84" s="1"/>
  <c r="G83"/>
  <c r="H83" s="1"/>
  <c r="G82"/>
  <c r="D87"/>
  <c r="C87"/>
  <c r="D86"/>
  <c r="C86"/>
  <c r="D85"/>
  <c r="C85"/>
  <c r="D84"/>
  <c r="C84"/>
  <c r="D83"/>
  <c r="C83"/>
  <c r="B202"/>
  <c r="B217" s="1"/>
  <c r="A203"/>
  <c r="B203" s="1"/>
  <c r="J21" i="5"/>
  <c r="K21" s="1"/>
  <c r="D441" s="1"/>
  <c r="C408"/>
  <c r="C407"/>
  <c r="C406"/>
  <c r="C405"/>
  <c r="C404"/>
  <c r="C403"/>
  <c r="C402"/>
  <c r="C401"/>
  <c r="C400"/>
  <c r="C399"/>
  <c r="C398"/>
  <c r="C397"/>
  <c r="C396"/>
  <c r="C394"/>
  <c r="C393"/>
  <c r="C392"/>
  <c r="C391"/>
  <c r="C390"/>
  <c r="C389"/>
  <c r="C388"/>
  <c r="C387"/>
  <c r="C386"/>
  <c r="C385"/>
  <c r="C384"/>
  <c r="C383"/>
  <c r="C382"/>
  <c r="C380"/>
  <c r="C379"/>
  <c r="C378"/>
  <c r="C377"/>
  <c r="C376"/>
  <c r="C375"/>
  <c r="C374"/>
  <c r="C373"/>
  <c r="C372"/>
  <c r="C371"/>
  <c r="C370"/>
  <c r="C369"/>
  <c r="C368"/>
  <c r="C366"/>
  <c r="C365"/>
  <c r="C364"/>
  <c r="C363"/>
  <c r="C362"/>
  <c r="C361"/>
  <c r="C360"/>
  <c r="C359"/>
  <c r="C358"/>
  <c r="C357"/>
  <c r="C356"/>
  <c r="C355"/>
  <c r="C354"/>
  <c r="J20"/>
  <c r="K20" s="1"/>
  <c r="D435" s="1"/>
  <c r="J19"/>
  <c r="K19" s="1"/>
  <c r="D428" s="1"/>
  <c r="J18"/>
  <c r="K18" s="1"/>
  <c r="D421" s="1"/>
  <c r="J17"/>
  <c r="K17" s="1"/>
  <c r="D418" s="1"/>
  <c r="J16"/>
  <c r="K16" s="1"/>
  <c r="M411"/>
  <c r="O420" s="1"/>
  <c r="O423" s="1"/>
  <c r="C352"/>
  <c r="C351"/>
  <c r="C350"/>
  <c r="C349"/>
  <c r="C348"/>
  <c r="C347"/>
  <c r="C346"/>
  <c r="C345"/>
  <c r="C344"/>
  <c r="C343"/>
  <c r="C342"/>
  <c r="C341"/>
  <c r="C340"/>
  <c r="C338"/>
  <c r="C337"/>
  <c r="C336"/>
  <c r="C335"/>
  <c r="C334"/>
  <c r="C333"/>
  <c r="C332"/>
  <c r="C331"/>
  <c r="C330"/>
  <c r="C329"/>
  <c r="C328"/>
  <c r="C327"/>
  <c r="C326"/>
  <c r="C324"/>
  <c r="C323"/>
  <c r="C322"/>
  <c r="C321"/>
  <c r="C320"/>
  <c r="C319"/>
  <c r="C318"/>
  <c r="C317"/>
  <c r="C316"/>
  <c r="C315"/>
  <c r="C314"/>
  <c r="C313"/>
  <c r="C312"/>
  <c r="C310"/>
  <c r="C309"/>
  <c r="C308"/>
  <c r="C307"/>
  <c r="C306"/>
  <c r="C305"/>
  <c r="C304"/>
  <c r="C303"/>
  <c r="C302"/>
  <c r="C301"/>
  <c r="C300"/>
  <c r="C299"/>
  <c r="C298"/>
  <c r="C296"/>
  <c r="C295"/>
  <c r="C294"/>
  <c r="C293"/>
  <c r="C292"/>
  <c r="C291"/>
  <c r="C290"/>
  <c r="C289"/>
  <c r="C288"/>
  <c r="C287"/>
  <c r="C286"/>
  <c r="C285"/>
  <c r="C284"/>
  <c r="C282"/>
  <c r="C281"/>
  <c r="C280"/>
  <c r="C279"/>
  <c r="C278"/>
  <c r="C277"/>
  <c r="C276"/>
  <c r="C275"/>
  <c r="C274"/>
  <c r="C273"/>
  <c r="C272"/>
  <c r="C271"/>
  <c r="C270"/>
  <c r="C268"/>
  <c r="C267"/>
  <c r="C266"/>
  <c r="C265"/>
  <c r="C264"/>
  <c r="C263"/>
  <c r="C262"/>
  <c r="C261"/>
  <c r="C260"/>
  <c r="C259"/>
  <c r="C258"/>
  <c r="C257"/>
  <c r="C256"/>
  <c r="C254"/>
  <c r="C253"/>
  <c r="C252"/>
  <c r="C251"/>
  <c r="C250"/>
  <c r="C249"/>
  <c r="C248"/>
  <c r="C247"/>
  <c r="C246"/>
  <c r="C245"/>
  <c r="C244"/>
  <c r="C243"/>
  <c r="C242"/>
  <c r="C240"/>
  <c r="C239"/>
  <c r="C238"/>
  <c r="C237"/>
  <c r="C236"/>
  <c r="C235"/>
  <c r="C234"/>
  <c r="C233"/>
  <c r="C232"/>
  <c r="C231"/>
  <c r="C230"/>
  <c r="C229"/>
  <c r="C228"/>
  <c r="C226"/>
  <c r="C225"/>
  <c r="C224"/>
  <c r="C223"/>
  <c r="C222"/>
  <c r="C221"/>
  <c r="C220"/>
  <c r="C219"/>
  <c r="C218"/>
  <c r="C217"/>
  <c r="C216"/>
  <c r="C215"/>
  <c r="C214"/>
  <c r="C212"/>
  <c r="C211"/>
  <c r="C210"/>
  <c r="C209"/>
  <c r="C208"/>
  <c r="C207"/>
  <c r="C206"/>
  <c r="C205"/>
  <c r="C204"/>
  <c r="C203"/>
  <c r="C202"/>
  <c r="C201"/>
  <c r="C200"/>
  <c r="C198"/>
  <c r="C197"/>
  <c r="C196"/>
  <c r="C195"/>
  <c r="C194"/>
  <c r="C193"/>
  <c r="C192"/>
  <c r="C191"/>
  <c r="C190"/>
  <c r="C189"/>
  <c r="C188"/>
  <c r="C187"/>
  <c r="C186"/>
  <c r="A165"/>
  <c r="A156"/>
  <c r="A155"/>
  <c r="A169" s="1"/>
  <c r="A154"/>
  <c r="A153"/>
  <c r="A167" s="1"/>
  <c r="A181" s="1"/>
  <c r="A195" s="1"/>
  <c r="A209" s="1"/>
  <c r="A152"/>
  <c r="A166" s="1"/>
  <c r="A180" s="1"/>
  <c r="A151"/>
  <c r="A150"/>
  <c r="A164" s="1"/>
  <c r="A149"/>
  <c r="A148"/>
  <c r="A147"/>
  <c r="A146"/>
  <c r="A160" s="1"/>
  <c r="A145"/>
  <c r="A159" s="1"/>
  <c r="A173" s="1"/>
  <c r="A144"/>
  <c r="A158" s="1"/>
  <c r="A172" s="1"/>
  <c r="C184"/>
  <c r="C183"/>
  <c r="C182"/>
  <c r="C181"/>
  <c r="C180"/>
  <c r="C179"/>
  <c r="C178"/>
  <c r="C177"/>
  <c r="C176"/>
  <c r="C175"/>
  <c r="C174"/>
  <c r="C173"/>
  <c r="C172"/>
  <c r="C170"/>
  <c r="C169"/>
  <c r="C168"/>
  <c r="C167"/>
  <c r="C166"/>
  <c r="C165"/>
  <c r="C164"/>
  <c r="C163"/>
  <c r="C162"/>
  <c r="C161"/>
  <c r="C160"/>
  <c r="C159"/>
  <c r="C158"/>
  <c r="C156"/>
  <c r="C155"/>
  <c r="C154"/>
  <c r="C153"/>
  <c r="C152"/>
  <c r="C151"/>
  <c r="C150"/>
  <c r="C149"/>
  <c r="C148"/>
  <c r="C147"/>
  <c r="C146"/>
  <c r="C145"/>
  <c r="C144"/>
  <c r="C130"/>
  <c r="K124"/>
  <c r="K125" s="1"/>
  <c r="K123"/>
  <c r="G120"/>
  <c r="G118"/>
  <c r="D165" s="1"/>
  <c r="O1107" i="2"/>
  <c r="O1106"/>
  <c r="O1105"/>
  <c r="O1104"/>
  <c r="O1103"/>
  <c r="O1102"/>
  <c r="O1101"/>
  <c r="O1100"/>
  <c r="O1099"/>
  <c r="O1098"/>
  <c r="O1097"/>
  <c r="O1096"/>
  <c r="O1095"/>
  <c r="O1094"/>
  <c r="O1093"/>
  <c r="O1092"/>
  <c r="O1091"/>
  <c r="O1090"/>
  <c r="O1089"/>
  <c r="O1088"/>
  <c r="O1087"/>
  <c r="C1087"/>
  <c r="D1089"/>
  <c r="D1090" s="1"/>
  <c r="D1088"/>
  <c r="C1088" s="1"/>
  <c r="G157"/>
  <c r="L159"/>
  <c r="M159" s="1"/>
  <c r="L158"/>
  <c r="M158" s="1"/>
  <c r="B170"/>
  <c r="C170" s="1"/>
  <c r="C169"/>
  <c r="E169" s="1"/>
  <c r="H169" s="1"/>
  <c r="G159"/>
  <c r="S454" i="5" l="1"/>
  <c r="S453"/>
  <c r="B449"/>
  <c r="U456" s="1"/>
  <c r="S462"/>
  <c r="S461"/>
  <c r="S460"/>
  <c r="S446"/>
  <c r="S452"/>
  <c r="W455"/>
  <c r="S451"/>
  <c r="S459"/>
  <c r="S450"/>
  <c r="S458"/>
  <c r="S449"/>
  <c r="S457"/>
  <c r="S448"/>
  <c r="S456"/>
  <c r="S447"/>
  <c r="D202" i="3"/>
  <c r="C202"/>
  <c r="F150" i="5"/>
  <c r="J150" s="1"/>
  <c r="D148"/>
  <c r="D156"/>
  <c r="D150"/>
  <c r="B216" i="3"/>
  <c r="E202"/>
  <c r="H87"/>
  <c r="H86"/>
  <c r="I85"/>
  <c r="H84"/>
  <c r="I83"/>
  <c r="D415" i="5"/>
  <c r="A204" i="3"/>
  <c r="A205" s="1"/>
  <c r="B205" s="1"/>
  <c r="C203"/>
  <c r="E203"/>
  <c r="D203"/>
  <c r="R440" i="5"/>
  <c r="R443" s="1"/>
  <c r="Q434"/>
  <c r="Q437" s="1"/>
  <c r="P427"/>
  <c r="P430" s="1"/>
  <c r="D438"/>
  <c r="D431"/>
  <c r="D424"/>
  <c r="D444"/>
  <c r="N414"/>
  <c r="N417" s="1"/>
  <c r="A187"/>
  <c r="A201" s="1"/>
  <c r="A215" s="1"/>
  <c r="D173"/>
  <c r="H173"/>
  <c r="L173" s="1"/>
  <c r="M412"/>
  <c r="O421" s="1"/>
  <c r="G164"/>
  <c r="K164" s="1"/>
  <c r="D159"/>
  <c r="F146"/>
  <c r="J146" s="1"/>
  <c r="D149"/>
  <c r="D172"/>
  <c r="A186"/>
  <c r="A200" s="1"/>
  <c r="F200" s="1"/>
  <c r="J200" s="1"/>
  <c r="H172"/>
  <c r="L172" s="1"/>
  <c r="G169"/>
  <c r="K169" s="1"/>
  <c r="D169"/>
  <c r="A183"/>
  <c r="D160"/>
  <c r="A174"/>
  <c r="H174" s="1"/>
  <c r="L174" s="1"/>
  <c r="D180"/>
  <c r="H180"/>
  <c r="L180" s="1"/>
  <c r="A194"/>
  <c r="A208" s="1"/>
  <c r="D208" s="1"/>
  <c r="G158"/>
  <c r="K158" s="1"/>
  <c r="G165"/>
  <c r="K165" s="1"/>
  <c r="D158"/>
  <c r="D167"/>
  <c r="D147"/>
  <c r="H181"/>
  <c r="L181" s="1"/>
  <c r="A163"/>
  <c r="F149"/>
  <c r="J149" s="1"/>
  <c r="D152"/>
  <c r="D164"/>
  <c r="D181"/>
  <c r="D145"/>
  <c r="D153"/>
  <c r="A162"/>
  <c r="G162" s="1"/>
  <c r="K162" s="1"/>
  <c r="A170"/>
  <c r="A179"/>
  <c r="G166"/>
  <c r="K166" s="1"/>
  <c r="D144"/>
  <c r="A161"/>
  <c r="A178"/>
  <c r="D195"/>
  <c r="D155"/>
  <c r="F152"/>
  <c r="J152" s="1"/>
  <c r="D154"/>
  <c r="E130"/>
  <c r="I130" s="1"/>
  <c r="D166"/>
  <c r="D151"/>
  <c r="A168"/>
  <c r="G168" s="1"/>
  <c r="K168" s="1"/>
  <c r="D194"/>
  <c r="D146"/>
  <c r="F154"/>
  <c r="J154" s="1"/>
  <c r="G159"/>
  <c r="K159" s="1"/>
  <c r="G167"/>
  <c r="K167" s="1"/>
  <c r="F209"/>
  <c r="J209" s="1"/>
  <c r="A223"/>
  <c r="G223" s="1"/>
  <c r="K223" s="1"/>
  <c r="D209"/>
  <c r="E195"/>
  <c r="I195" s="1"/>
  <c r="G160"/>
  <c r="K160" s="1"/>
  <c r="G170"/>
  <c r="K170" s="1"/>
  <c r="F148"/>
  <c r="J148" s="1"/>
  <c r="F156"/>
  <c r="J156" s="1"/>
  <c r="F145"/>
  <c r="J145" s="1"/>
  <c r="F147"/>
  <c r="J147" s="1"/>
  <c r="F151"/>
  <c r="J151" s="1"/>
  <c r="F153"/>
  <c r="J153" s="1"/>
  <c r="F155"/>
  <c r="J155" s="1"/>
  <c r="F144"/>
  <c r="J144" s="1"/>
  <c r="D130"/>
  <c r="D1091" i="2"/>
  <c r="C1090"/>
  <c r="C1089"/>
  <c r="B171"/>
  <c r="B172" s="1"/>
  <c r="C172" s="1"/>
  <c r="E172" s="1"/>
  <c r="B173"/>
  <c r="C173" s="1"/>
  <c r="N159"/>
  <c r="P159" s="1"/>
  <c r="O159"/>
  <c r="O158"/>
  <c r="L1082" s="1"/>
  <c r="N158"/>
  <c r="P158" s="1"/>
  <c r="D170"/>
  <c r="E170"/>
  <c r="D169"/>
  <c r="D172"/>
  <c r="G715"/>
  <c r="J715" s="1"/>
  <c r="F533"/>
  <c r="I533" s="1"/>
  <c r="E899"/>
  <c r="H899" s="1"/>
  <c r="G351"/>
  <c r="J351" s="1"/>
  <c r="V458" i="5" l="1"/>
  <c r="Z456"/>
  <c r="Z452"/>
  <c r="T453"/>
  <c r="AA447"/>
  <c r="U447"/>
  <c r="T454"/>
  <c r="Z446"/>
  <c r="Z460"/>
  <c r="W462"/>
  <c r="X459"/>
  <c r="W459"/>
  <c r="T458"/>
  <c r="Y449"/>
  <c r="AA453"/>
  <c r="X452"/>
  <c r="AA460"/>
  <c r="AA457"/>
  <c r="X456"/>
  <c r="U462"/>
  <c r="X450"/>
  <c r="W449"/>
  <c r="X454"/>
  <c r="T448"/>
  <c r="Y460"/>
  <c r="V454"/>
  <c r="T456"/>
  <c r="Z450"/>
  <c r="Z459"/>
  <c r="AA458"/>
  <c r="Y447"/>
  <c r="U449"/>
  <c r="W448"/>
  <c r="W452"/>
  <c r="Z454"/>
  <c r="W460"/>
  <c r="AA462"/>
  <c r="Y451"/>
  <c r="U453"/>
  <c r="Y455"/>
  <c r="U457"/>
  <c r="Y459"/>
  <c r="U461"/>
  <c r="AA446"/>
  <c r="AA450"/>
  <c r="W456"/>
  <c r="AA454"/>
  <c r="T462"/>
  <c r="W453"/>
  <c r="X458"/>
  <c r="X449"/>
  <c r="X460"/>
  <c r="AA451"/>
  <c r="V462"/>
  <c r="Y453"/>
  <c r="U451"/>
  <c r="Z462"/>
  <c r="T461"/>
  <c r="V447"/>
  <c r="AA461"/>
  <c r="Y446"/>
  <c r="U448"/>
  <c r="Z447"/>
  <c r="V449"/>
  <c r="AA455"/>
  <c r="W457"/>
  <c r="T451"/>
  <c r="Y457"/>
  <c r="U455"/>
  <c r="X462"/>
  <c r="V452"/>
  <c r="V455"/>
  <c r="T457"/>
  <c r="Y450"/>
  <c r="U452"/>
  <c r="Z451"/>
  <c r="V453"/>
  <c r="AA459"/>
  <c r="W461"/>
  <c r="T446"/>
  <c r="X453"/>
  <c r="T455"/>
  <c r="Y461"/>
  <c r="U459"/>
  <c r="Z449"/>
  <c r="T452"/>
  <c r="V456"/>
  <c r="X446"/>
  <c r="V448"/>
  <c r="Y454"/>
  <c r="Z455"/>
  <c r="V457"/>
  <c r="Y448"/>
  <c r="U450"/>
  <c r="X457"/>
  <c r="T459"/>
  <c r="AA448"/>
  <c r="W450"/>
  <c r="Z453"/>
  <c r="T460"/>
  <c r="X447"/>
  <c r="Z461"/>
  <c r="V460"/>
  <c r="Y458"/>
  <c r="U460"/>
  <c r="V461"/>
  <c r="U446"/>
  <c r="Y452"/>
  <c r="U454"/>
  <c r="X461"/>
  <c r="V446"/>
  <c r="AA452"/>
  <c r="W454"/>
  <c r="Z457"/>
  <c r="V451"/>
  <c r="X451"/>
  <c r="W446"/>
  <c r="Z458"/>
  <c r="Y462"/>
  <c r="W447"/>
  <c r="X448"/>
  <c r="T450"/>
  <c r="Y456"/>
  <c r="U458"/>
  <c r="Z448"/>
  <c r="V450"/>
  <c r="AA456"/>
  <c r="W458"/>
  <c r="V459"/>
  <c r="X455"/>
  <c r="T447"/>
  <c r="AA449"/>
  <c r="W451"/>
  <c r="T449"/>
  <c r="Q435"/>
  <c r="A206" i="3"/>
  <c r="A207" s="1"/>
  <c r="B204"/>
  <c r="D204" s="1"/>
  <c r="D205"/>
  <c r="E205"/>
  <c r="C205"/>
  <c r="O424" i="5"/>
  <c r="R444"/>
  <c r="Q438"/>
  <c r="R441"/>
  <c r="N415"/>
  <c r="P428"/>
  <c r="P431"/>
  <c r="N418"/>
  <c r="E187"/>
  <c r="I187" s="1"/>
  <c r="D187"/>
  <c r="D200"/>
  <c r="F201"/>
  <c r="J201" s="1"/>
  <c r="D201"/>
  <c r="A222"/>
  <c r="F208"/>
  <c r="J208" s="1"/>
  <c r="A214"/>
  <c r="D162"/>
  <c r="A176"/>
  <c r="G163"/>
  <c r="K163" s="1"/>
  <c r="A177"/>
  <c r="D163"/>
  <c r="G161"/>
  <c r="K161" s="1"/>
  <c r="D161"/>
  <c r="A175"/>
  <c r="D170"/>
  <c r="A184"/>
  <c r="D178"/>
  <c r="A192"/>
  <c r="H178"/>
  <c r="L178" s="1"/>
  <c r="A193"/>
  <c r="H179"/>
  <c r="L179" s="1"/>
  <c r="D179"/>
  <c r="H183"/>
  <c r="L183" s="1"/>
  <c r="A197"/>
  <c r="D183"/>
  <c r="D168"/>
  <c r="A182"/>
  <c r="D174"/>
  <c r="A188"/>
  <c r="E186"/>
  <c r="I186" s="1"/>
  <c r="E194"/>
  <c r="I194" s="1"/>
  <c r="D186"/>
  <c r="D215"/>
  <c r="A229"/>
  <c r="A243" s="1"/>
  <c r="D223"/>
  <c r="A237"/>
  <c r="A251" s="1"/>
  <c r="G215"/>
  <c r="K215" s="1"/>
  <c r="A228"/>
  <c r="M1082" i="2"/>
  <c r="M1083"/>
  <c r="M1084"/>
  <c r="M1085"/>
  <c r="N1083"/>
  <c r="N1084"/>
  <c r="N1085"/>
  <c r="N1081"/>
  <c r="N1082"/>
  <c r="C1091"/>
  <c r="D1092"/>
  <c r="B174"/>
  <c r="C174" s="1"/>
  <c r="C171"/>
  <c r="D171" s="1"/>
  <c r="D901" s="1"/>
  <c r="L1085"/>
  <c r="L1084"/>
  <c r="L1081"/>
  <c r="K1082"/>
  <c r="K1084"/>
  <c r="K1085"/>
  <c r="L1083"/>
  <c r="K1083"/>
  <c r="E173"/>
  <c r="D173"/>
  <c r="D716"/>
  <c r="D900"/>
  <c r="D534"/>
  <c r="D352"/>
  <c r="D899"/>
  <c r="D533"/>
  <c r="D351"/>
  <c r="D715"/>
  <c r="E900"/>
  <c r="H900" s="1"/>
  <c r="F534"/>
  <c r="I534" s="1"/>
  <c r="H170"/>
  <c r="G716"/>
  <c r="J716" s="1"/>
  <c r="G352"/>
  <c r="J352" s="1"/>
  <c r="F536"/>
  <c r="I536" s="1"/>
  <c r="E902"/>
  <c r="H902" s="1"/>
  <c r="G718"/>
  <c r="J718" s="1"/>
  <c r="G354"/>
  <c r="J354" s="1"/>
  <c r="H172"/>
  <c r="D718"/>
  <c r="D902"/>
  <c r="D354"/>
  <c r="D536"/>
  <c r="C204" i="3" l="1"/>
  <c r="E204"/>
  <c r="B206"/>
  <c r="C206" s="1"/>
  <c r="A208"/>
  <c r="B207"/>
  <c r="A207" i="5"/>
  <c r="D193"/>
  <c r="E193"/>
  <c r="I193" s="1"/>
  <c r="A236"/>
  <c r="G222"/>
  <c r="K222" s="1"/>
  <c r="D222"/>
  <c r="D251"/>
  <c r="A265"/>
  <c r="E251"/>
  <c r="I251" s="1"/>
  <c r="A202"/>
  <c r="D188"/>
  <c r="E188"/>
  <c r="I188" s="1"/>
  <c r="D228"/>
  <c r="A242"/>
  <c r="D175"/>
  <c r="H175"/>
  <c r="L175" s="1"/>
  <c r="A189"/>
  <c r="G214"/>
  <c r="K214" s="1"/>
  <c r="D214"/>
  <c r="A211"/>
  <c r="E197"/>
  <c r="I197" s="1"/>
  <c r="D197"/>
  <c r="D184"/>
  <c r="A198"/>
  <c r="H184"/>
  <c r="L184" s="1"/>
  <c r="D176"/>
  <c r="A190"/>
  <c r="H176"/>
  <c r="L176" s="1"/>
  <c r="A206"/>
  <c r="E192"/>
  <c r="I192" s="1"/>
  <c r="D192"/>
  <c r="H177"/>
  <c r="L177" s="1"/>
  <c r="A191"/>
  <c r="D177"/>
  <c r="A257"/>
  <c r="D243"/>
  <c r="E243"/>
  <c r="I243" s="1"/>
  <c r="D182"/>
  <c r="A196"/>
  <c r="H182"/>
  <c r="L182" s="1"/>
  <c r="D229"/>
  <c r="H229"/>
  <c r="L229" s="1"/>
  <c r="D237"/>
  <c r="H237"/>
  <c r="L237" s="1"/>
  <c r="H228"/>
  <c r="L228" s="1"/>
  <c r="D353" i="2"/>
  <c r="D535"/>
  <c r="D1093"/>
  <c r="C1092"/>
  <c r="B175"/>
  <c r="C175" s="1"/>
  <c r="D717"/>
  <c r="E171"/>
  <c r="E901" s="1"/>
  <c r="H901" s="1"/>
  <c r="G353"/>
  <c r="J353" s="1"/>
  <c r="E903"/>
  <c r="H903" s="1"/>
  <c r="G719"/>
  <c r="J719" s="1"/>
  <c r="G355"/>
  <c r="J355" s="1"/>
  <c r="F537"/>
  <c r="I537" s="1"/>
  <c r="H173"/>
  <c r="D903"/>
  <c r="D719"/>
  <c r="D537"/>
  <c r="D355"/>
  <c r="D174"/>
  <c r="E174"/>
  <c r="D206" i="3" l="1"/>
  <c r="E206"/>
  <c r="A209"/>
  <c r="B208"/>
  <c r="D207"/>
  <c r="E207"/>
  <c r="C207"/>
  <c r="A205" i="5"/>
  <c r="D191"/>
  <c r="E191"/>
  <c r="I191" s="1"/>
  <c r="A203"/>
  <c r="D189"/>
  <c r="E189"/>
  <c r="I189" s="1"/>
  <c r="D207"/>
  <c r="A221"/>
  <c r="F207"/>
  <c r="J207" s="1"/>
  <c r="D202"/>
  <c r="A216"/>
  <c r="F202"/>
  <c r="J202" s="1"/>
  <c r="F257"/>
  <c r="J257" s="1"/>
  <c r="A271"/>
  <c r="D257"/>
  <c r="A204"/>
  <c r="D190"/>
  <c r="E190"/>
  <c r="I190" s="1"/>
  <c r="A225"/>
  <c r="D211"/>
  <c r="F211"/>
  <c r="J211" s="1"/>
  <c r="A250"/>
  <c r="D236"/>
  <c r="H236"/>
  <c r="L236" s="1"/>
  <c r="D206"/>
  <c r="A220"/>
  <c r="F206"/>
  <c r="J206" s="1"/>
  <c r="D242"/>
  <c r="A256"/>
  <c r="E242"/>
  <c r="I242" s="1"/>
  <c r="A210"/>
  <c r="D196"/>
  <c r="E196"/>
  <c r="I196" s="1"/>
  <c r="A212"/>
  <c r="E198"/>
  <c r="I198" s="1"/>
  <c r="D198"/>
  <c r="F265"/>
  <c r="J265" s="1"/>
  <c r="A279"/>
  <c r="D265"/>
  <c r="D1094" i="2"/>
  <c r="C1093"/>
  <c r="H171"/>
  <c r="F535"/>
  <c r="I535" s="1"/>
  <c r="B176"/>
  <c r="C176" s="1"/>
  <c r="G717"/>
  <c r="J717" s="1"/>
  <c r="B177"/>
  <c r="D720"/>
  <c r="D356"/>
  <c r="D904"/>
  <c r="D538"/>
  <c r="D175"/>
  <c r="E175"/>
  <c r="E904"/>
  <c r="H904" s="1"/>
  <c r="F538"/>
  <c r="I538" s="1"/>
  <c r="G356"/>
  <c r="J356" s="1"/>
  <c r="H174"/>
  <c r="G720"/>
  <c r="J720" s="1"/>
  <c r="A210" i="3" l="1"/>
  <c r="B209"/>
  <c r="C208"/>
  <c r="D208"/>
  <c r="E208"/>
  <c r="A219" i="5"/>
  <c r="D205"/>
  <c r="F205"/>
  <c r="J205" s="1"/>
  <c r="F212"/>
  <c r="J212" s="1"/>
  <c r="A226"/>
  <c r="D212"/>
  <c r="A234"/>
  <c r="G220"/>
  <c r="K220" s="1"/>
  <c r="D220"/>
  <c r="D225"/>
  <c r="A239"/>
  <c r="G225"/>
  <c r="K225" s="1"/>
  <c r="D216"/>
  <c r="A230"/>
  <c r="G216"/>
  <c r="K216" s="1"/>
  <c r="A217"/>
  <c r="D203"/>
  <c r="F203"/>
  <c r="J203" s="1"/>
  <c r="A270"/>
  <c r="D256"/>
  <c r="F256"/>
  <c r="J256" s="1"/>
  <c r="G279"/>
  <c r="K279" s="1"/>
  <c r="D279"/>
  <c r="A293"/>
  <c r="A264"/>
  <c r="D250"/>
  <c r="E250"/>
  <c r="I250" s="1"/>
  <c r="A285"/>
  <c r="G271"/>
  <c r="K271" s="1"/>
  <c r="D271"/>
  <c r="D210"/>
  <c r="A224"/>
  <c r="F210"/>
  <c r="J210" s="1"/>
  <c r="F204"/>
  <c r="J204" s="1"/>
  <c r="A218"/>
  <c r="D204"/>
  <c r="A235"/>
  <c r="G221"/>
  <c r="K221" s="1"/>
  <c r="D221"/>
  <c r="D1095" i="2"/>
  <c r="C1094"/>
  <c r="B178"/>
  <c r="C177"/>
  <c r="D176"/>
  <c r="E176"/>
  <c r="G721"/>
  <c r="J721" s="1"/>
  <c r="E905"/>
  <c r="H905" s="1"/>
  <c r="F539"/>
  <c r="I539" s="1"/>
  <c r="G357"/>
  <c r="J357" s="1"/>
  <c r="H175"/>
  <c r="D539"/>
  <c r="D905"/>
  <c r="D721"/>
  <c r="D357"/>
  <c r="A211" i="3" l="1"/>
  <c r="B210"/>
  <c r="D209"/>
  <c r="E209"/>
  <c r="C209"/>
  <c r="A278" i="5"/>
  <c r="D264"/>
  <c r="F264"/>
  <c r="J264" s="1"/>
  <c r="D270"/>
  <c r="A284"/>
  <c r="G270"/>
  <c r="K270" s="1"/>
  <c r="A244"/>
  <c r="H230"/>
  <c r="L230" s="1"/>
  <c r="D230"/>
  <c r="A248"/>
  <c r="D234"/>
  <c r="H234"/>
  <c r="L234" s="1"/>
  <c r="A233"/>
  <c r="D219"/>
  <c r="G219"/>
  <c r="K219" s="1"/>
  <c r="A232"/>
  <c r="D218"/>
  <c r="G218"/>
  <c r="K218" s="1"/>
  <c r="A253"/>
  <c r="D239"/>
  <c r="H239"/>
  <c r="L239" s="1"/>
  <c r="A299"/>
  <c r="H285"/>
  <c r="L285" s="1"/>
  <c r="D285"/>
  <c r="A249"/>
  <c r="D235"/>
  <c r="H235"/>
  <c r="L235" s="1"/>
  <c r="G226"/>
  <c r="K226" s="1"/>
  <c r="A240"/>
  <c r="D226"/>
  <c r="A238"/>
  <c r="D224"/>
  <c r="G224"/>
  <c r="K224" s="1"/>
  <c r="D293"/>
  <c r="A307"/>
  <c r="H293"/>
  <c r="L293" s="1"/>
  <c r="G217"/>
  <c r="K217" s="1"/>
  <c r="D217"/>
  <c r="A231"/>
  <c r="D1096" i="2"/>
  <c r="C1095"/>
  <c r="D177"/>
  <c r="E177"/>
  <c r="D358"/>
  <c r="D540"/>
  <c r="D722"/>
  <c r="D906"/>
  <c r="F540"/>
  <c r="I540" s="1"/>
  <c r="H176"/>
  <c r="G358"/>
  <c r="J358" s="1"/>
  <c r="G722"/>
  <c r="J722" s="1"/>
  <c r="E906"/>
  <c r="H906" s="1"/>
  <c r="C178"/>
  <c r="B179"/>
  <c r="A212" i="3" l="1"/>
  <c r="B211"/>
  <c r="C210"/>
  <c r="D210"/>
  <c r="E210"/>
  <c r="A263" i="5"/>
  <c r="E249"/>
  <c r="I249" s="1"/>
  <c r="D249"/>
  <c r="D248"/>
  <c r="E248"/>
  <c r="I248" s="1"/>
  <c r="A262"/>
  <c r="D307"/>
  <c r="A321"/>
  <c r="E307"/>
  <c r="I307" s="1"/>
  <c r="A254"/>
  <c r="H240"/>
  <c r="L240" s="1"/>
  <c r="D240"/>
  <c r="D284"/>
  <c r="H284"/>
  <c r="L284" s="1"/>
  <c r="A298"/>
  <c r="D244"/>
  <c r="E244"/>
  <c r="I244" s="1"/>
  <c r="A258"/>
  <c r="D278"/>
  <c r="A292"/>
  <c r="G278"/>
  <c r="K278" s="1"/>
  <c r="A267"/>
  <c r="D253"/>
  <c r="E253"/>
  <c r="I253" s="1"/>
  <c r="A247"/>
  <c r="D233"/>
  <c r="H233"/>
  <c r="L233" s="1"/>
  <c r="E299"/>
  <c r="I299" s="1"/>
  <c r="A313"/>
  <c r="D299"/>
  <c r="A245"/>
  <c r="H231"/>
  <c r="L231" s="1"/>
  <c r="D231"/>
  <c r="A252"/>
  <c r="H238"/>
  <c r="L238" s="1"/>
  <c r="D238"/>
  <c r="A246"/>
  <c r="H232"/>
  <c r="L232" s="1"/>
  <c r="D232"/>
  <c r="D1097" i="2"/>
  <c r="C1096"/>
  <c r="D178"/>
  <c r="E178"/>
  <c r="D907"/>
  <c r="D541"/>
  <c r="D723"/>
  <c r="D359"/>
  <c r="G723"/>
  <c r="J723" s="1"/>
  <c r="F541"/>
  <c r="I541" s="1"/>
  <c r="E907"/>
  <c r="H907" s="1"/>
  <c r="G359"/>
  <c r="J359" s="1"/>
  <c r="H177"/>
  <c r="B180"/>
  <c r="C179"/>
  <c r="A213" i="3" l="1"/>
  <c r="B212"/>
  <c r="C211"/>
  <c r="D211"/>
  <c r="E211"/>
  <c r="F263" i="5"/>
  <c r="J263" s="1"/>
  <c r="D263"/>
  <c r="A277"/>
  <c r="A266"/>
  <c r="E252"/>
  <c r="I252" s="1"/>
  <c r="D252"/>
  <c r="F258"/>
  <c r="J258" s="1"/>
  <c r="A272"/>
  <c r="D258"/>
  <c r="A276"/>
  <c r="D262"/>
  <c r="F262"/>
  <c r="J262" s="1"/>
  <c r="D247"/>
  <c r="A261"/>
  <c r="E247"/>
  <c r="I247" s="1"/>
  <c r="D292"/>
  <c r="H292"/>
  <c r="L292" s="1"/>
  <c r="A306"/>
  <c r="A259"/>
  <c r="D245"/>
  <c r="E245"/>
  <c r="I245" s="1"/>
  <c r="D298"/>
  <c r="E298"/>
  <c r="I298" s="1"/>
  <c r="A312"/>
  <c r="A268"/>
  <c r="D254"/>
  <c r="E254"/>
  <c r="I254" s="1"/>
  <c r="E246"/>
  <c r="I246" s="1"/>
  <c r="D246"/>
  <c r="A260"/>
  <c r="A327"/>
  <c r="F313"/>
  <c r="J313" s="1"/>
  <c r="D313"/>
  <c r="F267"/>
  <c r="J267" s="1"/>
  <c r="A281"/>
  <c r="D267"/>
  <c r="A335"/>
  <c r="D321"/>
  <c r="F321"/>
  <c r="J321" s="1"/>
  <c r="D1098" i="2"/>
  <c r="C1097"/>
  <c r="C180"/>
  <c r="B181"/>
  <c r="D724"/>
  <c r="D908"/>
  <c r="D542"/>
  <c r="D360"/>
  <c r="E908"/>
  <c r="H908" s="1"/>
  <c r="G724"/>
  <c r="J724" s="1"/>
  <c r="H178"/>
  <c r="G360"/>
  <c r="J360" s="1"/>
  <c r="F542"/>
  <c r="I542" s="1"/>
  <c r="E179"/>
  <c r="D179"/>
  <c r="A214" i="3" l="1"/>
  <c r="B214" s="1"/>
  <c r="B213"/>
  <c r="E212"/>
  <c r="D212"/>
  <c r="C212"/>
  <c r="D277" i="5"/>
  <c r="A291"/>
  <c r="G277"/>
  <c r="K277" s="1"/>
  <c r="A282"/>
  <c r="D268"/>
  <c r="F268"/>
  <c r="J268" s="1"/>
  <c r="D306"/>
  <c r="A320"/>
  <c r="E306"/>
  <c r="I306" s="1"/>
  <c r="A290"/>
  <c r="G276"/>
  <c r="K276" s="1"/>
  <c r="D276"/>
  <c r="A280"/>
  <c r="D266"/>
  <c r="F266"/>
  <c r="J266" s="1"/>
  <c r="A349"/>
  <c r="A363" s="1"/>
  <c r="G335"/>
  <c r="K335" s="1"/>
  <c r="D335"/>
  <c r="D260"/>
  <c r="A274"/>
  <c r="F260"/>
  <c r="J260" s="1"/>
  <c r="A295"/>
  <c r="G281"/>
  <c r="K281" s="1"/>
  <c r="D281"/>
  <c r="D259"/>
  <c r="F259"/>
  <c r="J259" s="1"/>
  <c r="A273"/>
  <c r="F261"/>
  <c r="J261" s="1"/>
  <c r="D261"/>
  <c r="A275"/>
  <c r="G327"/>
  <c r="K327" s="1"/>
  <c r="D327"/>
  <c r="A341"/>
  <c r="A355" s="1"/>
  <c r="D312"/>
  <c r="A326"/>
  <c r="F312"/>
  <c r="J312" s="1"/>
  <c r="G272"/>
  <c r="K272" s="1"/>
  <c r="D272"/>
  <c r="A286"/>
  <c r="D1099" i="2"/>
  <c r="C1098"/>
  <c r="G725"/>
  <c r="J725" s="1"/>
  <c r="G361"/>
  <c r="J361" s="1"/>
  <c r="E909"/>
  <c r="H909" s="1"/>
  <c r="H179"/>
  <c r="F543"/>
  <c r="I543" s="1"/>
  <c r="D543"/>
  <c r="D725"/>
  <c r="D361"/>
  <c r="D909"/>
  <c r="D180"/>
  <c r="E180"/>
  <c r="C181"/>
  <c r="B182"/>
  <c r="D213" i="3" l="1"/>
  <c r="E213"/>
  <c r="C213"/>
  <c r="B219"/>
  <c r="D214"/>
  <c r="B220"/>
  <c r="E214"/>
  <c r="C214"/>
  <c r="D355" i="5"/>
  <c r="A369"/>
  <c r="E355"/>
  <c r="I355" s="1"/>
  <c r="A377"/>
  <c r="D363"/>
  <c r="E363"/>
  <c r="I363" s="1"/>
  <c r="D341"/>
  <c r="H341"/>
  <c r="L341" s="1"/>
  <c r="H290"/>
  <c r="L290" s="1"/>
  <c r="D290"/>
  <c r="A304"/>
  <c r="A340"/>
  <c r="A354" s="1"/>
  <c r="G326"/>
  <c r="K326" s="1"/>
  <c r="D326"/>
  <c r="G273"/>
  <c r="K273" s="1"/>
  <c r="D273"/>
  <c r="A287"/>
  <c r="G282"/>
  <c r="K282" s="1"/>
  <c r="A296"/>
  <c r="D282"/>
  <c r="H291"/>
  <c r="L291" s="1"/>
  <c r="A305"/>
  <c r="D291"/>
  <c r="G274"/>
  <c r="K274" s="1"/>
  <c r="A288"/>
  <c r="D274"/>
  <c r="G280"/>
  <c r="K280" s="1"/>
  <c r="D280"/>
  <c r="A294"/>
  <c r="D275"/>
  <c r="G275"/>
  <c r="K275" s="1"/>
  <c r="A289"/>
  <c r="D295"/>
  <c r="A309"/>
  <c r="H295"/>
  <c r="L295" s="1"/>
  <c r="H286"/>
  <c r="L286" s="1"/>
  <c r="D286"/>
  <c r="A300"/>
  <c r="D349"/>
  <c r="H349"/>
  <c r="L349" s="1"/>
  <c r="D320"/>
  <c r="A334"/>
  <c r="F320"/>
  <c r="J320" s="1"/>
  <c r="D1100" i="2"/>
  <c r="C1099"/>
  <c r="D181"/>
  <c r="E181"/>
  <c r="B183"/>
  <c r="C182"/>
  <c r="D726"/>
  <c r="D544"/>
  <c r="D910"/>
  <c r="D362"/>
  <c r="F544"/>
  <c r="I544" s="1"/>
  <c r="E910"/>
  <c r="H910" s="1"/>
  <c r="G726"/>
  <c r="J726" s="1"/>
  <c r="G362"/>
  <c r="J362" s="1"/>
  <c r="H180"/>
  <c r="F377" i="5" l="1"/>
  <c r="J377" s="1"/>
  <c r="D377"/>
  <c r="A391"/>
  <c r="A383"/>
  <c r="D369"/>
  <c r="F369"/>
  <c r="J369" s="1"/>
  <c r="A368"/>
  <c r="E354"/>
  <c r="I354" s="1"/>
  <c r="D354"/>
  <c r="A301"/>
  <c r="H287"/>
  <c r="L287" s="1"/>
  <c r="D287"/>
  <c r="G334"/>
  <c r="K334" s="1"/>
  <c r="A348"/>
  <c r="A362" s="1"/>
  <c r="D334"/>
  <c r="H296"/>
  <c r="L296" s="1"/>
  <c r="D296"/>
  <c r="A310"/>
  <c r="D294"/>
  <c r="A308"/>
  <c r="H294"/>
  <c r="L294" s="1"/>
  <c r="H289"/>
  <c r="L289" s="1"/>
  <c r="D289"/>
  <c r="A303"/>
  <c r="D288"/>
  <c r="A302"/>
  <c r="H288"/>
  <c r="L288" s="1"/>
  <c r="D309"/>
  <c r="E309"/>
  <c r="I309" s="1"/>
  <c r="A323"/>
  <c r="A318"/>
  <c r="E304"/>
  <c r="I304" s="1"/>
  <c r="D304"/>
  <c r="D340"/>
  <c r="H340"/>
  <c r="L340" s="1"/>
  <c r="E300"/>
  <c r="I300" s="1"/>
  <c r="D300"/>
  <c r="A314"/>
  <c r="D305"/>
  <c r="E305"/>
  <c r="I305" s="1"/>
  <c r="A319"/>
  <c r="C131"/>
  <c r="D1101" i="2"/>
  <c r="C1100"/>
  <c r="G727"/>
  <c r="J727" s="1"/>
  <c r="E911"/>
  <c r="H911" s="1"/>
  <c r="H181"/>
  <c r="G363"/>
  <c r="J363" s="1"/>
  <c r="F545"/>
  <c r="I545" s="1"/>
  <c r="C183"/>
  <c r="B184"/>
  <c r="D911"/>
  <c r="D363"/>
  <c r="D545"/>
  <c r="D727"/>
  <c r="E182"/>
  <c r="D182"/>
  <c r="D391" i="5" l="1"/>
  <c r="G391"/>
  <c r="K391" s="1"/>
  <c r="A405"/>
  <c r="D383"/>
  <c r="A397"/>
  <c r="G383"/>
  <c r="K383" s="1"/>
  <c r="D368"/>
  <c r="A382"/>
  <c r="F368"/>
  <c r="J368" s="1"/>
  <c r="D362"/>
  <c r="A376"/>
  <c r="E362"/>
  <c r="I362" s="1"/>
  <c r="D301"/>
  <c r="E301"/>
  <c r="I301" s="1"/>
  <c r="A315"/>
  <c r="D348"/>
  <c r="H348"/>
  <c r="L348" s="1"/>
  <c r="A316"/>
  <c r="D302"/>
  <c r="E302"/>
  <c r="I302" s="1"/>
  <c r="A328"/>
  <c r="D314"/>
  <c r="F314"/>
  <c r="J314" s="1"/>
  <c r="D323"/>
  <c r="A337"/>
  <c r="F323"/>
  <c r="J323" s="1"/>
  <c r="D318"/>
  <c r="F318"/>
  <c r="J318" s="1"/>
  <c r="A332"/>
  <c r="A317"/>
  <c r="D303"/>
  <c r="E303"/>
  <c r="I303" s="1"/>
  <c r="E310"/>
  <c r="I310" s="1"/>
  <c r="D310"/>
  <c r="A324"/>
  <c r="E308"/>
  <c r="I308" s="1"/>
  <c r="A322"/>
  <c r="D308"/>
  <c r="D319"/>
  <c r="A333"/>
  <c r="F319"/>
  <c r="J319" s="1"/>
  <c r="E131"/>
  <c r="D131"/>
  <c r="C1101" i="2"/>
  <c r="D1102"/>
  <c r="D728"/>
  <c r="D546"/>
  <c r="D364"/>
  <c r="D912"/>
  <c r="E183"/>
  <c r="D183"/>
  <c r="B185"/>
  <c r="C184"/>
  <c r="E912"/>
  <c r="H912" s="1"/>
  <c r="F546"/>
  <c r="I546" s="1"/>
  <c r="G728"/>
  <c r="J728" s="1"/>
  <c r="G364"/>
  <c r="J364" s="1"/>
  <c r="H182"/>
  <c r="F376" i="5" l="1"/>
  <c r="J376" s="1"/>
  <c r="A390"/>
  <c r="D376"/>
  <c r="H405"/>
  <c r="L405" s="1"/>
  <c r="D405"/>
  <c r="H397"/>
  <c r="L397" s="1"/>
  <c r="D397"/>
  <c r="A396"/>
  <c r="D382"/>
  <c r="G382"/>
  <c r="K382" s="1"/>
  <c r="F322"/>
  <c r="J322" s="1"/>
  <c r="D322"/>
  <c r="A336"/>
  <c r="D332"/>
  <c r="G332"/>
  <c r="K332" s="1"/>
  <c r="A346"/>
  <c r="A360" s="1"/>
  <c r="G328"/>
  <c r="K328" s="1"/>
  <c r="A342"/>
  <c r="A356" s="1"/>
  <c r="D328"/>
  <c r="A331"/>
  <c r="D317"/>
  <c r="F317"/>
  <c r="J317" s="1"/>
  <c r="A338"/>
  <c r="F324"/>
  <c r="J324" s="1"/>
  <c r="D324"/>
  <c r="A329"/>
  <c r="F315"/>
  <c r="J315" s="1"/>
  <c r="D315"/>
  <c r="A347"/>
  <c r="A361" s="1"/>
  <c r="G333"/>
  <c r="K333" s="1"/>
  <c r="D333"/>
  <c r="G337"/>
  <c r="K337" s="1"/>
  <c r="D337"/>
  <c r="A351"/>
  <c r="A365" s="1"/>
  <c r="D316"/>
  <c r="F316"/>
  <c r="J316" s="1"/>
  <c r="A330"/>
  <c r="I131"/>
  <c r="D1103" i="2"/>
  <c r="C1102"/>
  <c r="G729"/>
  <c r="J729" s="1"/>
  <c r="E913"/>
  <c r="H913" s="1"/>
  <c r="F547"/>
  <c r="I547" s="1"/>
  <c r="H183"/>
  <c r="G365"/>
  <c r="J365" s="1"/>
  <c r="D547"/>
  <c r="D913"/>
  <c r="D729"/>
  <c r="D365"/>
  <c r="B186"/>
  <c r="C185"/>
  <c r="D184"/>
  <c r="E184"/>
  <c r="A379" i="5" l="1"/>
  <c r="E365"/>
  <c r="I365" s="1"/>
  <c r="D365"/>
  <c r="A370"/>
  <c r="D356"/>
  <c r="E356"/>
  <c r="I356" s="1"/>
  <c r="D390"/>
  <c r="G390"/>
  <c r="K390" s="1"/>
  <c r="A404"/>
  <c r="A375"/>
  <c r="D361"/>
  <c r="E361"/>
  <c r="I361" s="1"/>
  <c r="D360"/>
  <c r="E360"/>
  <c r="I360" s="1"/>
  <c r="A374"/>
  <c r="D396"/>
  <c r="H396"/>
  <c r="L396" s="1"/>
  <c r="G331"/>
  <c r="K331" s="1"/>
  <c r="D331"/>
  <c r="A345"/>
  <c r="A359" s="1"/>
  <c r="D338"/>
  <c r="A352"/>
  <c r="A366" s="1"/>
  <c r="G338"/>
  <c r="K338" s="1"/>
  <c r="D330"/>
  <c r="A344"/>
  <c r="A358" s="1"/>
  <c r="G330"/>
  <c r="K330" s="1"/>
  <c r="H347"/>
  <c r="L347" s="1"/>
  <c r="D347"/>
  <c r="A350"/>
  <c r="A364" s="1"/>
  <c r="G336"/>
  <c r="K336" s="1"/>
  <c r="D336"/>
  <c r="D346"/>
  <c r="H346"/>
  <c r="L346" s="1"/>
  <c r="H351"/>
  <c r="L351" s="1"/>
  <c r="D351"/>
  <c r="A343"/>
  <c r="A357" s="1"/>
  <c r="D329"/>
  <c r="G329"/>
  <c r="K329" s="1"/>
  <c r="D342"/>
  <c r="H342"/>
  <c r="L342" s="1"/>
  <c r="D1104" i="2"/>
  <c r="C1103"/>
  <c r="C186"/>
  <c r="B187"/>
  <c r="D185"/>
  <c r="E185"/>
  <c r="D914"/>
  <c r="D548"/>
  <c r="D366"/>
  <c r="D730"/>
  <c r="F548"/>
  <c r="I548" s="1"/>
  <c r="G730"/>
  <c r="J730" s="1"/>
  <c r="G366"/>
  <c r="J366" s="1"/>
  <c r="H184"/>
  <c r="E914"/>
  <c r="H914" s="1"/>
  <c r="D358" i="5" l="1"/>
  <c r="A372"/>
  <c r="E358"/>
  <c r="I358" s="1"/>
  <c r="H404"/>
  <c r="L404" s="1"/>
  <c r="D404"/>
  <c r="F379"/>
  <c r="J379" s="1"/>
  <c r="A393"/>
  <c r="D379"/>
  <c r="F375"/>
  <c r="J375" s="1"/>
  <c r="D375"/>
  <c r="A389"/>
  <c r="E357"/>
  <c r="I357" s="1"/>
  <c r="D357"/>
  <c r="A371"/>
  <c r="A373"/>
  <c r="D359"/>
  <c r="E359"/>
  <c r="I359" s="1"/>
  <c r="A384"/>
  <c r="D370"/>
  <c r="F370"/>
  <c r="J370" s="1"/>
  <c r="E364"/>
  <c r="I364" s="1"/>
  <c r="A378"/>
  <c r="D364"/>
  <c r="A380"/>
  <c r="E366"/>
  <c r="I366" s="1"/>
  <c r="D366"/>
  <c r="A388"/>
  <c r="F374"/>
  <c r="J374" s="1"/>
  <c r="D374"/>
  <c r="D352"/>
  <c r="H352"/>
  <c r="L352" s="1"/>
  <c r="H350"/>
  <c r="L350" s="1"/>
  <c r="D350"/>
  <c r="H343"/>
  <c r="L343" s="1"/>
  <c r="D343"/>
  <c r="D345"/>
  <c r="H345"/>
  <c r="L345" s="1"/>
  <c r="H344"/>
  <c r="L344" s="1"/>
  <c r="D344"/>
  <c r="C1104" i="2"/>
  <c r="D1105"/>
  <c r="D186"/>
  <c r="E186"/>
  <c r="D915"/>
  <c r="D549"/>
  <c r="D367"/>
  <c r="D731"/>
  <c r="G731"/>
  <c r="J731" s="1"/>
  <c r="F549"/>
  <c r="I549" s="1"/>
  <c r="E915"/>
  <c r="H915" s="1"/>
  <c r="G367"/>
  <c r="J367" s="1"/>
  <c r="H185"/>
  <c r="B188"/>
  <c r="C187"/>
  <c r="D384" i="5" l="1"/>
  <c r="A398"/>
  <c r="G384"/>
  <c r="K384" s="1"/>
  <c r="A386"/>
  <c r="F372"/>
  <c r="J372" s="1"/>
  <c r="D372"/>
  <c r="A402"/>
  <c r="D388"/>
  <c r="G388"/>
  <c r="K388" s="1"/>
  <c r="G389"/>
  <c r="K389" s="1"/>
  <c r="D389"/>
  <c r="A403"/>
  <c r="A392"/>
  <c r="F378"/>
  <c r="J378" s="1"/>
  <c r="D378"/>
  <c r="F371"/>
  <c r="J371" s="1"/>
  <c r="D371"/>
  <c r="A385"/>
  <c r="D373"/>
  <c r="A387"/>
  <c r="F373"/>
  <c r="J373" s="1"/>
  <c r="A407"/>
  <c r="G393"/>
  <c r="K393" s="1"/>
  <c r="D393"/>
  <c r="D380"/>
  <c r="A394"/>
  <c r="F380"/>
  <c r="J380" s="1"/>
  <c r="D1106" i="2"/>
  <c r="C1105"/>
  <c r="E916"/>
  <c r="H916" s="1"/>
  <c r="G368"/>
  <c r="J368" s="1"/>
  <c r="H186"/>
  <c r="F550"/>
  <c r="I550" s="1"/>
  <c r="G732"/>
  <c r="J732" s="1"/>
  <c r="C188"/>
  <c r="B189"/>
  <c r="E187"/>
  <c r="D187"/>
  <c r="D732"/>
  <c r="D916"/>
  <c r="D550"/>
  <c r="D368"/>
  <c r="G394" i="5" l="1"/>
  <c r="K394" s="1"/>
  <c r="D394"/>
  <c r="A408"/>
  <c r="G385"/>
  <c r="K385" s="1"/>
  <c r="D385"/>
  <c r="A399"/>
  <c r="H398"/>
  <c r="L398" s="1"/>
  <c r="D398"/>
  <c r="A401"/>
  <c r="G387"/>
  <c r="K387" s="1"/>
  <c r="D387"/>
  <c r="H403"/>
  <c r="L403" s="1"/>
  <c r="D403"/>
  <c r="A400"/>
  <c r="G386"/>
  <c r="K386" s="1"/>
  <c r="D386"/>
  <c r="D392"/>
  <c r="A406"/>
  <c r="G392"/>
  <c r="K392" s="1"/>
  <c r="D407"/>
  <c r="H407"/>
  <c r="L407" s="1"/>
  <c r="D402"/>
  <c r="H402"/>
  <c r="L402" s="1"/>
  <c r="C1106" i="2"/>
  <c r="D1107"/>
  <c r="C1107" s="1"/>
  <c r="D188"/>
  <c r="E188"/>
  <c r="C189"/>
  <c r="B190"/>
  <c r="D551"/>
  <c r="D733"/>
  <c r="D369"/>
  <c r="D917"/>
  <c r="G733"/>
  <c r="J733" s="1"/>
  <c r="F551"/>
  <c r="I551" s="1"/>
  <c r="G369"/>
  <c r="J369" s="1"/>
  <c r="E917"/>
  <c r="H917" s="1"/>
  <c r="H187"/>
  <c r="D401" i="5" l="1"/>
  <c r="H401"/>
  <c r="L401" s="1"/>
  <c r="H406"/>
  <c r="L406" s="1"/>
  <c r="D406"/>
  <c r="H408"/>
  <c r="L408" s="1"/>
  <c r="D408"/>
  <c r="H400"/>
  <c r="L400" s="1"/>
  <c r="D400"/>
  <c r="D399"/>
  <c r="H399"/>
  <c r="L399" s="1"/>
  <c r="D734" i="2"/>
  <c r="D552"/>
  <c r="D918"/>
  <c r="D370"/>
  <c r="E189"/>
  <c r="D189"/>
  <c r="F552"/>
  <c r="I552" s="1"/>
  <c r="E918"/>
  <c r="H918" s="1"/>
  <c r="G734"/>
  <c r="J734" s="1"/>
  <c r="G370"/>
  <c r="J370" s="1"/>
  <c r="H188"/>
  <c r="C190"/>
  <c r="B191"/>
  <c r="C191" l="1"/>
  <c r="B192"/>
  <c r="E919"/>
  <c r="H919" s="1"/>
  <c r="F553"/>
  <c r="I553" s="1"/>
  <c r="G371"/>
  <c r="J371" s="1"/>
  <c r="H189"/>
  <c r="G735"/>
  <c r="J735" s="1"/>
  <c r="D919"/>
  <c r="D735"/>
  <c r="D371"/>
  <c r="D553"/>
  <c r="D190"/>
  <c r="E190"/>
  <c r="B193" l="1"/>
  <c r="C192"/>
  <c r="D736"/>
  <c r="D372"/>
  <c r="D920"/>
  <c r="D554"/>
  <c r="E920"/>
  <c r="H920" s="1"/>
  <c r="F554"/>
  <c r="I554" s="1"/>
  <c r="G372"/>
  <c r="J372" s="1"/>
  <c r="G736"/>
  <c r="J736" s="1"/>
  <c r="H190"/>
  <c r="E191"/>
  <c r="D191"/>
  <c r="B194" l="1"/>
  <c r="C193"/>
  <c r="D192"/>
  <c r="E192"/>
  <c r="G737"/>
  <c r="J737" s="1"/>
  <c r="E921"/>
  <c r="H921" s="1"/>
  <c r="H191"/>
  <c r="G373"/>
  <c r="J373" s="1"/>
  <c r="F555"/>
  <c r="I555" s="1"/>
  <c r="D555"/>
  <c r="D921"/>
  <c r="D737"/>
  <c r="D373"/>
  <c r="B195" l="1"/>
  <c r="C194"/>
  <c r="D374"/>
  <c r="D556"/>
  <c r="D738"/>
  <c r="D922"/>
  <c r="F556"/>
  <c r="I556" s="1"/>
  <c r="H192"/>
  <c r="G374"/>
  <c r="J374" s="1"/>
  <c r="G738"/>
  <c r="J738" s="1"/>
  <c r="E922"/>
  <c r="H922" s="1"/>
  <c r="D193"/>
  <c r="E193"/>
  <c r="B196" l="1"/>
  <c r="C195"/>
  <c r="D194"/>
  <c r="E194"/>
  <c r="G739"/>
  <c r="J739" s="1"/>
  <c r="F557"/>
  <c r="I557" s="1"/>
  <c r="E923"/>
  <c r="H923" s="1"/>
  <c r="G375"/>
  <c r="J375" s="1"/>
  <c r="H193"/>
  <c r="D923"/>
  <c r="D557"/>
  <c r="D739"/>
  <c r="D375"/>
  <c r="C196" l="1"/>
  <c r="B197"/>
  <c r="D740"/>
  <c r="D924"/>
  <c r="D558"/>
  <c r="D376"/>
  <c r="E924"/>
  <c r="H924" s="1"/>
  <c r="G740"/>
  <c r="J740" s="1"/>
  <c r="F558"/>
  <c r="I558" s="1"/>
  <c r="H194"/>
  <c r="G376"/>
  <c r="J376" s="1"/>
  <c r="E195"/>
  <c r="D195"/>
  <c r="G741" l="1"/>
  <c r="J741" s="1"/>
  <c r="G377"/>
  <c r="J377" s="1"/>
  <c r="E925"/>
  <c r="H925" s="1"/>
  <c r="H195"/>
  <c r="F559"/>
  <c r="I559" s="1"/>
  <c r="D196"/>
  <c r="E196"/>
  <c r="C197"/>
  <c r="B198"/>
  <c r="D559"/>
  <c r="D741"/>
  <c r="D925"/>
  <c r="D377"/>
  <c r="C132" i="5" l="1"/>
  <c r="B199" i="2"/>
  <c r="C198"/>
  <c r="D742"/>
  <c r="D560"/>
  <c r="D378"/>
  <c r="D926"/>
  <c r="F560"/>
  <c r="I560" s="1"/>
  <c r="E926"/>
  <c r="H926" s="1"/>
  <c r="G742"/>
  <c r="J742" s="1"/>
  <c r="G378"/>
  <c r="J378" s="1"/>
  <c r="H196"/>
  <c r="E197"/>
  <c r="D197"/>
  <c r="E132" i="5" l="1"/>
  <c r="D132"/>
  <c r="D198" i="2"/>
  <c r="E198"/>
  <c r="C199"/>
  <c r="B200"/>
  <c r="D927"/>
  <c r="D379"/>
  <c r="D743"/>
  <c r="D561"/>
  <c r="E927"/>
  <c r="H927" s="1"/>
  <c r="F561"/>
  <c r="I561" s="1"/>
  <c r="G379"/>
  <c r="J379" s="1"/>
  <c r="H197"/>
  <c r="G743"/>
  <c r="J743" s="1"/>
  <c r="I132" i="5" l="1"/>
  <c r="D744" i="2"/>
  <c r="D562"/>
  <c r="D380"/>
  <c r="D928"/>
  <c r="E199"/>
  <c r="D199"/>
  <c r="E928"/>
  <c r="H928" s="1"/>
  <c r="F562"/>
  <c r="I562" s="1"/>
  <c r="G744"/>
  <c r="J744" s="1"/>
  <c r="G380"/>
  <c r="J380" s="1"/>
  <c r="H198"/>
  <c r="B201"/>
  <c r="C200"/>
  <c r="B202" l="1"/>
  <c r="C201"/>
  <c r="G745"/>
  <c r="J745" s="1"/>
  <c r="E929"/>
  <c r="H929" s="1"/>
  <c r="F563"/>
  <c r="I563" s="1"/>
  <c r="G381"/>
  <c r="J381" s="1"/>
  <c r="H199"/>
  <c r="D563"/>
  <c r="D929"/>
  <c r="D745"/>
  <c r="D381"/>
  <c r="D200"/>
  <c r="E200"/>
  <c r="D201" l="1"/>
  <c r="E201"/>
  <c r="C202"/>
  <c r="B203"/>
  <c r="D930"/>
  <c r="D564"/>
  <c r="D746"/>
  <c r="D382"/>
  <c r="F564"/>
  <c r="I564" s="1"/>
  <c r="G746"/>
  <c r="J746" s="1"/>
  <c r="G382"/>
  <c r="J382" s="1"/>
  <c r="H200"/>
  <c r="E930"/>
  <c r="H930" s="1"/>
  <c r="D202" l="1"/>
  <c r="E202"/>
  <c r="D931"/>
  <c r="D565"/>
  <c r="D383"/>
  <c r="D747"/>
  <c r="B204"/>
  <c r="C203"/>
  <c r="G747"/>
  <c r="J747" s="1"/>
  <c r="F565"/>
  <c r="I565" s="1"/>
  <c r="G383"/>
  <c r="J383" s="1"/>
  <c r="E931"/>
  <c r="H931" s="1"/>
  <c r="H201"/>
  <c r="E932" l="1"/>
  <c r="H932" s="1"/>
  <c r="F566"/>
  <c r="I566" s="1"/>
  <c r="H202"/>
  <c r="G748"/>
  <c r="J748" s="1"/>
  <c r="G384"/>
  <c r="J384" s="1"/>
  <c r="C204"/>
  <c r="B205"/>
  <c r="D748"/>
  <c r="D932"/>
  <c r="D384"/>
  <c r="D566"/>
  <c r="E203"/>
  <c r="D203"/>
  <c r="C205" l="1"/>
  <c r="B206"/>
  <c r="G749"/>
  <c r="J749" s="1"/>
  <c r="F567"/>
  <c r="I567" s="1"/>
  <c r="G385"/>
  <c r="J385" s="1"/>
  <c r="H203"/>
  <c r="E933"/>
  <c r="H933" s="1"/>
  <c r="D567"/>
  <c r="D749"/>
  <c r="D933"/>
  <c r="D385"/>
  <c r="D204"/>
  <c r="E204"/>
  <c r="C206" l="1"/>
  <c r="B207"/>
  <c r="D750"/>
  <c r="D568"/>
  <c r="D934"/>
  <c r="D386"/>
  <c r="F568"/>
  <c r="I568" s="1"/>
  <c r="E934"/>
  <c r="H934" s="1"/>
  <c r="G750"/>
  <c r="J750" s="1"/>
  <c r="G386"/>
  <c r="J386" s="1"/>
  <c r="H204"/>
  <c r="D205"/>
  <c r="E205"/>
  <c r="D206" l="1"/>
  <c r="E206"/>
  <c r="E935"/>
  <c r="H935" s="1"/>
  <c r="F569"/>
  <c r="I569" s="1"/>
  <c r="G751"/>
  <c r="J751" s="1"/>
  <c r="G387"/>
  <c r="J387" s="1"/>
  <c r="H205"/>
  <c r="C207"/>
  <c r="B208"/>
  <c r="D935"/>
  <c r="D751"/>
  <c r="D387"/>
  <c r="D569"/>
  <c r="D752" l="1"/>
  <c r="D388"/>
  <c r="D936"/>
  <c r="D570"/>
  <c r="B209"/>
  <c r="C208"/>
  <c r="E936"/>
  <c r="H936" s="1"/>
  <c r="F570"/>
  <c r="I570" s="1"/>
  <c r="G388"/>
  <c r="J388" s="1"/>
  <c r="H206"/>
  <c r="G752"/>
  <c r="J752" s="1"/>
  <c r="E207"/>
  <c r="D207"/>
  <c r="G753" l="1"/>
  <c r="J753" s="1"/>
  <c r="E937"/>
  <c r="H937" s="1"/>
  <c r="H207"/>
  <c r="G389"/>
  <c r="J389" s="1"/>
  <c r="F571"/>
  <c r="I571" s="1"/>
  <c r="D571"/>
  <c r="D937"/>
  <c r="D753"/>
  <c r="D389"/>
  <c r="B210"/>
  <c r="C209"/>
  <c r="D208"/>
  <c r="E208"/>
  <c r="B211" l="1"/>
  <c r="C210"/>
  <c r="D209"/>
  <c r="E209"/>
  <c r="D572"/>
  <c r="D390"/>
  <c r="D754"/>
  <c r="D938"/>
  <c r="F572"/>
  <c r="I572" s="1"/>
  <c r="G754"/>
  <c r="J754" s="1"/>
  <c r="H208"/>
  <c r="E938"/>
  <c r="H938" s="1"/>
  <c r="G390"/>
  <c r="J390" s="1"/>
  <c r="B212" l="1"/>
  <c r="C211"/>
  <c r="G755"/>
  <c r="J755" s="1"/>
  <c r="F573"/>
  <c r="I573" s="1"/>
  <c r="E939"/>
  <c r="H939" s="1"/>
  <c r="G391"/>
  <c r="J391" s="1"/>
  <c r="H209"/>
  <c r="D210"/>
  <c r="E210"/>
  <c r="D939"/>
  <c r="D573"/>
  <c r="D755"/>
  <c r="D391"/>
  <c r="E211" l="1"/>
  <c r="D211"/>
  <c r="E940"/>
  <c r="H940" s="1"/>
  <c r="G756"/>
  <c r="J756" s="1"/>
  <c r="G392"/>
  <c r="J392" s="1"/>
  <c r="F574"/>
  <c r="I574" s="1"/>
  <c r="H210"/>
  <c r="C212"/>
  <c r="B213"/>
  <c r="D756"/>
  <c r="D940"/>
  <c r="D574"/>
  <c r="D392"/>
  <c r="C133" i="5" l="1"/>
  <c r="D212" i="2"/>
  <c r="E212"/>
  <c r="G757"/>
  <c r="J757" s="1"/>
  <c r="G393"/>
  <c r="J393" s="1"/>
  <c r="E941"/>
  <c r="H941" s="1"/>
  <c r="H211"/>
  <c r="F575"/>
  <c r="I575" s="1"/>
  <c r="D575"/>
  <c r="D757"/>
  <c r="D393"/>
  <c r="D941"/>
  <c r="C213"/>
  <c r="B214"/>
  <c r="E133" i="5" l="1"/>
  <c r="D133"/>
  <c r="D758" i="2"/>
  <c r="D576"/>
  <c r="D394"/>
  <c r="D942"/>
  <c r="F576"/>
  <c r="I576" s="1"/>
  <c r="E942"/>
  <c r="H942" s="1"/>
  <c r="G758"/>
  <c r="J758" s="1"/>
  <c r="G394"/>
  <c r="J394" s="1"/>
  <c r="H212"/>
  <c r="E213"/>
  <c r="D213"/>
  <c r="B215"/>
  <c r="C214"/>
  <c r="I133" i="5" l="1"/>
  <c r="D943" i="2"/>
  <c r="D759"/>
  <c r="D577"/>
  <c r="D395"/>
  <c r="G395"/>
  <c r="J395" s="1"/>
  <c r="F577"/>
  <c r="I577" s="1"/>
  <c r="H213"/>
  <c r="G759"/>
  <c r="J759" s="1"/>
  <c r="E943"/>
  <c r="H943" s="1"/>
  <c r="C215"/>
  <c r="B216"/>
  <c r="E214"/>
  <c r="D214"/>
  <c r="E215" l="1"/>
  <c r="D215"/>
  <c r="B217"/>
  <c r="C216"/>
  <c r="E944"/>
  <c r="H944" s="1"/>
  <c r="F578"/>
  <c r="I578" s="1"/>
  <c r="G760"/>
  <c r="J760" s="1"/>
  <c r="G396"/>
  <c r="J396" s="1"/>
  <c r="H214"/>
  <c r="D760"/>
  <c r="D578"/>
  <c r="D396"/>
  <c r="D944"/>
  <c r="D579" l="1"/>
  <c r="D945"/>
  <c r="D761"/>
  <c r="D397"/>
  <c r="B218"/>
  <c r="C217"/>
  <c r="G761"/>
  <c r="J761" s="1"/>
  <c r="E945"/>
  <c r="H945" s="1"/>
  <c r="F579"/>
  <c r="I579" s="1"/>
  <c r="H215"/>
  <c r="G397"/>
  <c r="J397" s="1"/>
  <c r="D216"/>
  <c r="E216"/>
  <c r="D946" l="1"/>
  <c r="D580"/>
  <c r="D762"/>
  <c r="D398"/>
  <c r="F580"/>
  <c r="I580" s="1"/>
  <c r="G762"/>
  <c r="J762" s="1"/>
  <c r="H216"/>
  <c r="E946"/>
  <c r="H946" s="1"/>
  <c r="G398"/>
  <c r="J398" s="1"/>
  <c r="C218"/>
  <c r="B219"/>
  <c r="D217"/>
  <c r="E217"/>
  <c r="D947" l="1"/>
  <c r="D581"/>
  <c r="D399"/>
  <c r="D763"/>
  <c r="D218"/>
  <c r="E218"/>
  <c r="B220"/>
  <c r="C219"/>
  <c r="G763"/>
  <c r="J763" s="1"/>
  <c r="F581"/>
  <c r="I581" s="1"/>
  <c r="E947"/>
  <c r="H947" s="1"/>
  <c r="H217"/>
  <c r="G399"/>
  <c r="J399" s="1"/>
  <c r="D764" l="1"/>
  <c r="D948"/>
  <c r="D582"/>
  <c r="D400"/>
  <c r="E948"/>
  <c r="H948" s="1"/>
  <c r="F582"/>
  <c r="I582" s="1"/>
  <c r="G400"/>
  <c r="J400" s="1"/>
  <c r="G764"/>
  <c r="J764" s="1"/>
  <c r="H218"/>
  <c r="C220"/>
  <c r="B221"/>
  <c r="E219"/>
  <c r="D219"/>
  <c r="D220" l="1"/>
  <c r="E220"/>
  <c r="C221"/>
  <c r="B222"/>
  <c r="G765"/>
  <c r="J765" s="1"/>
  <c r="F583"/>
  <c r="I583" s="1"/>
  <c r="G401"/>
  <c r="J401" s="1"/>
  <c r="E949"/>
  <c r="H949" s="1"/>
  <c r="H219"/>
  <c r="D583"/>
  <c r="D949"/>
  <c r="D401"/>
  <c r="D765"/>
  <c r="D766" l="1"/>
  <c r="D584"/>
  <c r="D950"/>
  <c r="D402"/>
  <c r="F584"/>
  <c r="I584" s="1"/>
  <c r="E950"/>
  <c r="H950" s="1"/>
  <c r="G766"/>
  <c r="J766" s="1"/>
  <c r="G402"/>
  <c r="J402" s="1"/>
  <c r="H220"/>
  <c r="D221"/>
  <c r="E221"/>
  <c r="B223"/>
  <c r="C222"/>
  <c r="E951" l="1"/>
  <c r="H951" s="1"/>
  <c r="F585"/>
  <c r="I585" s="1"/>
  <c r="H221"/>
  <c r="G767"/>
  <c r="J767" s="1"/>
  <c r="G403"/>
  <c r="J403" s="1"/>
  <c r="D951"/>
  <c r="D767"/>
  <c r="D403"/>
  <c r="D585"/>
  <c r="C223"/>
  <c r="B224"/>
  <c r="D222"/>
  <c r="E222"/>
  <c r="D223" l="1"/>
  <c r="E223"/>
  <c r="D768"/>
  <c r="D404"/>
  <c r="D952"/>
  <c r="D586"/>
  <c r="E952"/>
  <c r="H952" s="1"/>
  <c r="F586"/>
  <c r="I586" s="1"/>
  <c r="G404"/>
  <c r="J404" s="1"/>
  <c r="H222"/>
  <c r="G768"/>
  <c r="J768" s="1"/>
  <c r="B225"/>
  <c r="C224"/>
  <c r="G769" l="1"/>
  <c r="J769" s="1"/>
  <c r="E953"/>
  <c r="H953" s="1"/>
  <c r="G405"/>
  <c r="J405" s="1"/>
  <c r="F587"/>
  <c r="I587" s="1"/>
  <c r="H223"/>
  <c r="D587"/>
  <c r="D953"/>
  <c r="D769"/>
  <c r="D405"/>
  <c r="B226"/>
  <c r="C225"/>
  <c r="D224"/>
  <c r="E224"/>
  <c r="D225" l="1"/>
  <c r="E225"/>
  <c r="C226"/>
  <c r="B227"/>
  <c r="D770"/>
  <c r="D954"/>
  <c r="D406"/>
  <c r="D588"/>
  <c r="F588"/>
  <c r="I588" s="1"/>
  <c r="G406"/>
  <c r="J406" s="1"/>
  <c r="G770"/>
  <c r="J770" s="1"/>
  <c r="E954"/>
  <c r="H954" s="1"/>
  <c r="H224"/>
  <c r="D955" l="1"/>
  <c r="D589"/>
  <c r="D771"/>
  <c r="D407"/>
  <c r="G771"/>
  <c r="J771" s="1"/>
  <c r="F589"/>
  <c r="I589" s="1"/>
  <c r="E955"/>
  <c r="H955" s="1"/>
  <c r="G407"/>
  <c r="J407" s="1"/>
  <c r="H225"/>
  <c r="D226"/>
  <c r="E226"/>
  <c r="B228"/>
  <c r="C227"/>
  <c r="C134" i="5" l="1"/>
  <c r="D772" i="2"/>
  <c r="D956"/>
  <c r="D590"/>
  <c r="D408"/>
  <c r="E956"/>
  <c r="H956" s="1"/>
  <c r="G772"/>
  <c r="J772" s="1"/>
  <c r="F590"/>
  <c r="I590" s="1"/>
  <c r="G408"/>
  <c r="J408" s="1"/>
  <c r="H226"/>
  <c r="C228"/>
  <c r="B229"/>
  <c r="E227"/>
  <c r="D227"/>
  <c r="D134" i="5" l="1"/>
  <c r="E134"/>
  <c r="D591" i="2"/>
  <c r="D773"/>
  <c r="D409"/>
  <c r="D957"/>
  <c r="D228"/>
  <c r="E228"/>
  <c r="C229"/>
  <c r="B230"/>
  <c r="G773"/>
  <c r="J773" s="1"/>
  <c r="G409"/>
  <c r="J409" s="1"/>
  <c r="E957"/>
  <c r="H957" s="1"/>
  <c r="F591"/>
  <c r="I591" s="1"/>
  <c r="H227"/>
  <c r="I134" i="5" l="1"/>
  <c r="D774" i="2"/>
  <c r="D592"/>
  <c r="D410"/>
  <c r="D958"/>
  <c r="E229"/>
  <c r="D229"/>
  <c r="F592"/>
  <c r="I592" s="1"/>
  <c r="E958"/>
  <c r="H958" s="1"/>
  <c r="G774"/>
  <c r="J774" s="1"/>
  <c r="G410"/>
  <c r="J410" s="1"/>
  <c r="H228"/>
  <c r="C230"/>
  <c r="B231"/>
  <c r="G411" l="1"/>
  <c r="J411" s="1"/>
  <c r="G775"/>
  <c r="J775" s="1"/>
  <c r="E959"/>
  <c r="H959" s="1"/>
  <c r="H229"/>
  <c r="F593"/>
  <c r="I593" s="1"/>
  <c r="E230"/>
  <c r="D230"/>
  <c r="C231"/>
  <c r="B232"/>
  <c r="D959"/>
  <c r="D593"/>
  <c r="D775"/>
  <c r="D411"/>
  <c r="B233" l="1"/>
  <c r="C232"/>
  <c r="D776"/>
  <c r="D594"/>
  <c r="D412"/>
  <c r="D960"/>
  <c r="E960"/>
  <c r="H960" s="1"/>
  <c r="F594"/>
  <c r="I594" s="1"/>
  <c r="G776"/>
  <c r="J776" s="1"/>
  <c r="G412"/>
  <c r="J412" s="1"/>
  <c r="H230"/>
  <c r="E231"/>
  <c r="D231"/>
  <c r="D232" l="1"/>
  <c r="E232"/>
  <c r="B234"/>
  <c r="C233"/>
  <c r="G777"/>
  <c r="J777" s="1"/>
  <c r="E961"/>
  <c r="H961" s="1"/>
  <c r="F595"/>
  <c r="I595" s="1"/>
  <c r="G413"/>
  <c r="J413" s="1"/>
  <c r="H231"/>
  <c r="D595"/>
  <c r="D961"/>
  <c r="D777"/>
  <c r="D413"/>
  <c r="D962" l="1"/>
  <c r="D596"/>
  <c r="D414"/>
  <c r="D778"/>
  <c r="F596"/>
  <c r="I596" s="1"/>
  <c r="G778"/>
  <c r="J778" s="1"/>
  <c r="H232"/>
  <c r="E962"/>
  <c r="H962" s="1"/>
  <c r="G414"/>
  <c r="J414" s="1"/>
  <c r="C234"/>
  <c r="B235"/>
  <c r="D233"/>
  <c r="E233"/>
  <c r="D234" l="1"/>
  <c r="E234"/>
  <c r="B236"/>
  <c r="C235"/>
  <c r="D963"/>
  <c r="D597"/>
  <c r="D415"/>
  <c r="D779"/>
  <c r="G779"/>
  <c r="J779" s="1"/>
  <c r="F597"/>
  <c r="I597" s="1"/>
  <c r="E963"/>
  <c r="H963" s="1"/>
  <c r="G415"/>
  <c r="J415" s="1"/>
  <c r="H233"/>
  <c r="E964" l="1"/>
  <c r="H964" s="1"/>
  <c r="F598"/>
  <c r="I598" s="1"/>
  <c r="H234"/>
  <c r="G780"/>
  <c r="J780" s="1"/>
  <c r="G416"/>
  <c r="J416" s="1"/>
  <c r="C236"/>
  <c r="B237"/>
  <c r="E235"/>
  <c r="D235"/>
  <c r="D780"/>
  <c r="D964"/>
  <c r="D416"/>
  <c r="D598"/>
  <c r="D599" l="1"/>
  <c r="D417"/>
  <c r="D781"/>
  <c r="D965"/>
  <c r="E236"/>
  <c r="D236"/>
  <c r="C237"/>
  <c r="B238"/>
  <c r="G781"/>
  <c r="J781" s="1"/>
  <c r="F599"/>
  <c r="I599" s="1"/>
  <c r="G417"/>
  <c r="J417" s="1"/>
  <c r="H235"/>
  <c r="E965"/>
  <c r="H965" s="1"/>
  <c r="F600" l="1"/>
  <c r="I600" s="1"/>
  <c r="E966"/>
  <c r="H966" s="1"/>
  <c r="G782"/>
  <c r="J782" s="1"/>
  <c r="G418"/>
  <c r="J418" s="1"/>
  <c r="H236"/>
  <c r="D782"/>
  <c r="D600"/>
  <c r="D966"/>
  <c r="D418"/>
  <c r="D237"/>
  <c r="E237"/>
  <c r="C238"/>
  <c r="B239"/>
  <c r="E967" l="1"/>
  <c r="H967" s="1"/>
  <c r="F601"/>
  <c r="I601" s="1"/>
  <c r="G419"/>
  <c r="J419" s="1"/>
  <c r="H237"/>
  <c r="G783"/>
  <c r="J783" s="1"/>
  <c r="D967"/>
  <c r="D783"/>
  <c r="D601"/>
  <c r="D419"/>
  <c r="D238"/>
  <c r="E238"/>
  <c r="C239"/>
  <c r="B240"/>
  <c r="E968" l="1"/>
  <c r="H968" s="1"/>
  <c r="F602"/>
  <c r="I602" s="1"/>
  <c r="G420"/>
  <c r="J420" s="1"/>
  <c r="H238"/>
  <c r="G784"/>
  <c r="J784" s="1"/>
  <c r="D784"/>
  <c r="D420"/>
  <c r="D968"/>
  <c r="D602"/>
  <c r="D239"/>
  <c r="E239"/>
  <c r="B241"/>
  <c r="C240"/>
  <c r="G785" l="1"/>
  <c r="J785" s="1"/>
  <c r="E969"/>
  <c r="H969" s="1"/>
  <c r="G421"/>
  <c r="J421" s="1"/>
  <c r="F603"/>
  <c r="I603" s="1"/>
  <c r="H239"/>
  <c r="D603"/>
  <c r="D969"/>
  <c r="D785"/>
  <c r="D421"/>
  <c r="B242"/>
  <c r="C241"/>
  <c r="D240"/>
  <c r="E240"/>
  <c r="C242" l="1"/>
  <c r="B243"/>
  <c r="D241"/>
  <c r="E241"/>
  <c r="D970"/>
  <c r="D422"/>
  <c r="D604"/>
  <c r="D786"/>
  <c r="F604"/>
  <c r="I604" s="1"/>
  <c r="G786"/>
  <c r="J786" s="1"/>
  <c r="E970"/>
  <c r="H970" s="1"/>
  <c r="H240"/>
  <c r="G422"/>
  <c r="J422" s="1"/>
  <c r="C135" i="5" l="1"/>
  <c r="B244" i="2"/>
  <c r="C243"/>
  <c r="D971"/>
  <c r="D605"/>
  <c r="D787"/>
  <c r="D423"/>
  <c r="D242"/>
  <c r="E242"/>
  <c r="G787"/>
  <c r="J787" s="1"/>
  <c r="F605"/>
  <c r="I605" s="1"/>
  <c r="E971"/>
  <c r="H971" s="1"/>
  <c r="G423"/>
  <c r="J423" s="1"/>
  <c r="H241"/>
  <c r="D135" i="5" l="1"/>
  <c r="E135"/>
  <c r="E243" i="2"/>
  <c r="D243"/>
  <c r="C244"/>
  <c r="B245"/>
  <c r="D788"/>
  <c r="D972"/>
  <c r="D606"/>
  <c r="D424"/>
  <c r="E972"/>
  <c r="H972" s="1"/>
  <c r="G788"/>
  <c r="J788" s="1"/>
  <c r="G424"/>
  <c r="J424" s="1"/>
  <c r="H242"/>
  <c r="F606"/>
  <c r="I606" s="1"/>
  <c r="I135" i="5" l="1"/>
  <c r="E244" i="2"/>
  <c r="D244"/>
  <c r="D607"/>
  <c r="D789"/>
  <c r="D425"/>
  <c r="D973"/>
  <c r="C245"/>
  <c r="B246"/>
  <c r="G789"/>
  <c r="J789" s="1"/>
  <c r="G425"/>
  <c r="J425" s="1"/>
  <c r="E973"/>
  <c r="H973" s="1"/>
  <c r="F607"/>
  <c r="I607" s="1"/>
  <c r="H243"/>
  <c r="F608" l="1"/>
  <c r="I608" s="1"/>
  <c r="E974"/>
  <c r="H974" s="1"/>
  <c r="G790"/>
  <c r="J790" s="1"/>
  <c r="G426"/>
  <c r="J426" s="1"/>
  <c r="H244"/>
  <c r="D790"/>
  <c r="D608"/>
  <c r="D426"/>
  <c r="D974"/>
  <c r="D245"/>
  <c r="E245"/>
  <c r="B247"/>
  <c r="C246"/>
  <c r="D975" l="1"/>
  <c r="D609"/>
  <c r="D791"/>
  <c r="D427"/>
  <c r="C247"/>
  <c r="B248"/>
  <c r="E975"/>
  <c r="H975" s="1"/>
  <c r="F609"/>
  <c r="I609" s="1"/>
  <c r="H245"/>
  <c r="G791"/>
  <c r="J791" s="1"/>
  <c r="G427"/>
  <c r="J427" s="1"/>
  <c r="D246"/>
  <c r="E246"/>
  <c r="D792" l="1"/>
  <c r="D610"/>
  <c r="D428"/>
  <c r="D976"/>
  <c r="E976"/>
  <c r="H976" s="1"/>
  <c r="F610"/>
  <c r="I610" s="1"/>
  <c r="G792"/>
  <c r="J792" s="1"/>
  <c r="G428"/>
  <c r="J428" s="1"/>
  <c r="H246"/>
  <c r="E247"/>
  <c r="D247"/>
  <c r="B249"/>
  <c r="C248"/>
  <c r="G793" l="1"/>
  <c r="J793" s="1"/>
  <c r="E977"/>
  <c r="H977" s="1"/>
  <c r="F611"/>
  <c r="I611" s="1"/>
  <c r="H247"/>
  <c r="G429"/>
  <c r="J429" s="1"/>
  <c r="D611"/>
  <c r="D977"/>
  <c r="D793"/>
  <c r="D429"/>
  <c r="B250"/>
  <c r="C249"/>
  <c r="D248"/>
  <c r="E248"/>
  <c r="C250" l="1"/>
  <c r="B251"/>
  <c r="D249"/>
  <c r="E249"/>
  <c r="D978"/>
  <c r="D612"/>
  <c r="D430"/>
  <c r="D794"/>
  <c r="F612"/>
  <c r="I612" s="1"/>
  <c r="G794"/>
  <c r="J794" s="1"/>
  <c r="E978"/>
  <c r="H978" s="1"/>
  <c r="G430"/>
  <c r="J430" s="1"/>
  <c r="H248"/>
  <c r="D250" l="1"/>
  <c r="E250"/>
  <c r="B252"/>
  <c r="C251"/>
  <c r="D979"/>
  <c r="D613"/>
  <c r="D431"/>
  <c r="D795"/>
  <c r="G795"/>
  <c r="J795" s="1"/>
  <c r="F613"/>
  <c r="I613" s="1"/>
  <c r="E979"/>
  <c r="H979" s="1"/>
  <c r="G431"/>
  <c r="J431" s="1"/>
  <c r="H249"/>
  <c r="D796" l="1"/>
  <c r="D980"/>
  <c r="D614"/>
  <c r="D432"/>
  <c r="E980"/>
  <c r="H980" s="1"/>
  <c r="G796"/>
  <c r="J796" s="1"/>
  <c r="G432"/>
  <c r="J432" s="1"/>
  <c r="H250"/>
  <c r="F614"/>
  <c r="I614" s="1"/>
  <c r="C252"/>
  <c r="B253"/>
  <c r="E251"/>
  <c r="D251"/>
  <c r="D252" l="1"/>
  <c r="E252"/>
  <c r="B254"/>
  <c r="C253"/>
  <c r="D615"/>
  <c r="D797"/>
  <c r="D981"/>
  <c r="D433"/>
  <c r="G797"/>
  <c r="J797" s="1"/>
  <c r="F615"/>
  <c r="I615" s="1"/>
  <c r="G433"/>
  <c r="J433" s="1"/>
  <c r="H251"/>
  <c r="E981"/>
  <c r="H981" s="1"/>
  <c r="D798" l="1"/>
  <c r="D616"/>
  <c r="D982"/>
  <c r="D434"/>
  <c r="F616"/>
  <c r="I616" s="1"/>
  <c r="E982"/>
  <c r="H982" s="1"/>
  <c r="G798"/>
  <c r="J798" s="1"/>
  <c r="G434"/>
  <c r="J434" s="1"/>
  <c r="H252"/>
  <c r="C254"/>
  <c r="B255"/>
  <c r="E253"/>
  <c r="D253"/>
  <c r="D254" l="1"/>
  <c r="E254"/>
  <c r="B256"/>
  <c r="C255"/>
  <c r="E983"/>
  <c r="H983" s="1"/>
  <c r="F617"/>
  <c r="I617" s="1"/>
  <c r="G799"/>
  <c r="J799" s="1"/>
  <c r="G435"/>
  <c r="J435" s="1"/>
  <c r="H253"/>
  <c r="D983"/>
  <c r="D799"/>
  <c r="D435"/>
  <c r="D617"/>
  <c r="E984" l="1"/>
  <c r="H984" s="1"/>
  <c r="F618"/>
  <c r="I618" s="1"/>
  <c r="G436"/>
  <c r="J436" s="1"/>
  <c r="G800"/>
  <c r="J800" s="1"/>
  <c r="H254"/>
  <c r="C256"/>
  <c r="B257"/>
  <c r="D800"/>
  <c r="D436"/>
  <c r="D984"/>
  <c r="D618"/>
  <c r="E255"/>
  <c r="D255"/>
  <c r="G801" l="1"/>
  <c r="J801" s="1"/>
  <c r="E985"/>
  <c r="H985" s="1"/>
  <c r="G437"/>
  <c r="J437" s="1"/>
  <c r="H255"/>
  <c r="F619"/>
  <c r="I619" s="1"/>
  <c r="E256"/>
  <c r="D256"/>
  <c r="D619"/>
  <c r="D985"/>
  <c r="D801"/>
  <c r="D437"/>
  <c r="C257"/>
  <c r="B258"/>
  <c r="C136" i="5" l="1"/>
  <c r="C258" i="2"/>
  <c r="B259"/>
  <c r="F620"/>
  <c r="I620" s="1"/>
  <c r="E986"/>
  <c r="H986" s="1"/>
  <c r="G438"/>
  <c r="J438" s="1"/>
  <c r="G802"/>
  <c r="J802" s="1"/>
  <c r="H256"/>
  <c r="E257"/>
  <c r="D257"/>
  <c r="D438"/>
  <c r="D620"/>
  <c r="D802"/>
  <c r="D986"/>
  <c r="D136" i="5" l="1"/>
  <c r="E136"/>
  <c r="C259" i="2"/>
  <c r="B260"/>
  <c r="D987"/>
  <c r="D621"/>
  <c r="D803"/>
  <c r="D439"/>
  <c r="D258"/>
  <c r="E258"/>
  <c r="G803"/>
  <c r="J803" s="1"/>
  <c r="F621"/>
  <c r="I621" s="1"/>
  <c r="E987"/>
  <c r="H987" s="1"/>
  <c r="H257"/>
  <c r="G439"/>
  <c r="J439" s="1"/>
  <c r="I136" i="5" l="1"/>
  <c r="E259" i="2"/>
  <c r="D259"/>
  <c r="B261"/>
  <c r="C260"/>
  <c r="D804"/>
  <c r="D988"/>
  <c r="D622"/>
  <c r="D440"/>
  <c r="E988"/>
  <c r="H988" s="1"/>
  <c r="G804"/>
  <c r="J804" s="1"/>
  <c r="H258"/>
  <c r="G440"/>
  <c r="J440" s="1"/>
  <c r="F622"/>
  <c r="I622" s="1"/>
  <c r="G805" l="1"/>
  <c r="J805" s="1"/>
  <c r="G441"/>
  <c r="J441" s="1"/>
  <c r="E989"/>
  <c r="H989" s="1"/>
  <c r="H259"/>
  <c r="F623"/>
  <c r="I623" s="1"/>
  <c r="D260"/>
  <c r="E260"/>
  <c r="D623"/>
  <c r="D805"/>
  <c r="D989"/>
  <c r="D441"/>
  <c r="B262"/>
  <c r="C261"/>
  <c r="D806" l="1"/>
  <c r="D624"/>
  <c r="D990"/>
  <c r="D442"/>
  <c r="C262"/>
  <c r="B263"/>
  <c r="E261"/>
  <c r="D261"/>
  <c r="F624"/>
  <c r="I624" s="1"/>
  <c r="E990"/>
  <c r="H990" s="1"/>
  <c r="G806"/>
  <c r="J806" s="1"/>
  <c r="G442"/>
  <c r="J442" s="1"/>
  <c r="H260"/>
  <c r="D262" l="1"/>
  <c r="E262"/>
  <c r="B264"/>
  <c r="C263"/>
  <c r="G443"/>
  <c r="J443" s="1"/>
  <c r="H261"/>
  <c r="F625"/>
  <c r="I625" s="1"/>
  <c r="G807"/>
  <c r="J807" s="1"/>
  <c r="E991"/>
  <c r="H991" s="1"/>
  <c r="D991"/>
  <c r="D625"/>
  <c r="D443"/>
  <c r="D807"/>
  <c r="E992" l="1"/>
  <c r="H992" s="1"/>
  <c r="F626"/>
  <c r="I626" s="1"/>
  <c r="G808"/>
  <c r="J808" s="1"/>
  <c r="G444"/>
  <c r="J444" s="1"/>
  <c r="H262"/>
  <c r="B265"/>
  <c r="C264"/>
  <c r="D808"/>
  <c r="D626"/>
  <c r="D444"/>
  <c r="D992"/>
  <c r="D263"/>
  <c r="E263"/>
  <c r="C265" l="1"/>
  <c r="B266"/>
  <c r="D627"/>
  <c r="D993"/>
  <c r="D809"/>
  <c r="D445"/>
  <c r="G809"/>
  <c r="J809" s="1"/>
  <c r="E993"/>
  <c r="H993" s="1"/>
  <c r="F627"/>
  <c r="I627" s="1"/>
  <c r="G445"/>
  <c r="J445" s="1"/>
  <c r="H263"/>
  <c r="D264"/>
  <c r="E264"/>
  <c r="B267" l="1"/>
  <c r="C266"/>
  <c r="E265"/>
  <c r="D265"/>
  <c r="D994"/>
  <c r="D628"/>
  <c r="D810"/>
  <c r="D446"/>
  <c r="F628"/>
  <c r="I628" s="1"/>
  <c r="G810"/>
  <c r="J810" s="1"/>
  <c r="G446"/>
  <c r="J446" s="1"/>
  <c r="H264"/>
  <c r="E994"/>
  <c r="H994" s="1"/>
  <c r="G811" l="1"/>
  <c r="J811" s="1"/>
  <c r="F629"/>
  <c r="I629" s="1"/>
  <c r="E995"/>
  <c r="H995" s="1"/>
  <c r="G447"/>
  <c r="J447" s="1"/>
  <c r="H265"/>
  <c r="E266"/>
  <c r="D266"/>
  <c r="D995"/>
  <c r="D629"/>
  <c r="D447"/>
  <c r="D811"/>
  <c r="C267"/>
  <c r="B268"/>
  <c r="E996" l="1"/>
  <c r="H996" s="1"/>
  <c r="H266"/>
  <c r="F630"/>
  <c r="I630" s="1"/>
  <c r="G448"/>
  <c r="J448" s="1"/>
  <c r="G812"/>
  <c r="J812" s="1"/>
  <c r="D267"/>
  <c r="E267"/>
  <c r="C268"/>
  <c r="B269"/>
  <c r="D812"/>
  <c r="D996"/>
  <c r="D448"/>
  <c r="D630"/>
  <c r="D631" l="1"/>
  <c r="D813"/>
  <c r="D997"/>
  <c r="D449"/>
  <c r="B270"/>
  <c r="C269"/>
  <c r="G813"/>
  <c r="J813" s="1"/>
  <c r="F631"/>
  <c r="I631" s="1"/>
  <c r="G449"/>
  <c r="J449" s="1"/>
  <c r="E997"/>
  <c r="H997" s="1"/>
  <c r="H267"/>
  <c r="D268"/>
  <c r="E268"/>
  <c r="D269" l="1"/>
  <c r="E269"/>
  <c r="F632"/>
  <c r="I632" s="1"/>
  <c r="E998"/>
  <c r="H998" s="1"/>
  <c r="G814"/>
  <c r="J814" s="1"/>
  <c r="G450"/>
  <c r="J450" s="1"/>
  <c r="H268"/>
  <c r="D814"/>
  <c r="D632"/>
  <c r="D998"/>
  <c r="D450"/>
  <c r="C270"/>
  <c r="B271"/>
  <c r="H269" l="1"/>
  <c r="E999"/>
  <c r="H999" s="1"/>
  <c r="F633"/>
  <c r="I633" s="1"/>
  <c r="G451"/>
  <c r="J451" s="1"/>
  <c r="G815"/>
  <c r="J815" s="1"/>
  <c r="D270"/>
  <c r="E270"/>
  <c r="B272"/>
  <c r="C271"/>
  <c r="D999"/>
  <c r="D815"/>
  <c r="D633"/>
  <c r="D451"/>
  <c r="D271" l="1"/>
  <c r="E271"/>
  <c r="D816"/>
  <c r="D452"/>
  <c r="D1000"/>
  <c r="D634"/>
  <c r="E1000"/>
  <c r="H1000" s="1"/>
  <c r="F634"/>
  <c r="I634" s="1"/>
  <c r="G452"/>
  <c r="J452" s="1"/>
  <c r="H270"/>
  <c r="G816"/>
  <c r="J816" s="1"/>
  <c r="B273"/>
  <c r="C272"/>
  <c r="C137" i="5" l="1"/>
  <c r="G817" i="2"/>
  <c r="J817" s="1"/>
  <c r="E1001"/>
  <c r="H1001" s="1"/>
  <c r="H271"/>
  <c r="F635"/>
  <c r="I635" s="1"/>
  <c r="G453"/>
  <c r="J453" s="1"/>
  <c r="C273"/>
  <c r="B274"/>
  <c r="D635"/>
  <c r="D1001"/>
  <c r="D817"/>
  <c r="D453"/>
  <c r="D272"/>
  <c r="E272"/>
  <c r="E137" i="5" l="1"/>
  <c r="D137"/>
  <c r="D1002" i="2"/>
  <c r="D454"/>
  <c r="D636"/>
  <c r="D818"/>
  <c r="F636"/>
  <c r="I636" s="1"/>
  <c r="H272"/>
  <c r="G818"/>
  <c r="J818" s="1"/>
  <c r="E1002"/>
  <c r="H1002" s="1"/>
  <c r="G454"/>
  <c r="J454" s="1"/>
  <c r="E273"/>
  <c r="D273"/>
  <c r="C274"/>
  <c r="B275"/>
  <c r="I137" i="5" l="1"/>
  <c r="D1003" i="2"/>
  <c r="D637"/>
  <c r="D819"/>
  <c r="D455"/>
  <c r="C275"/>
  <c r="B276"/>
  <c r="E274"/>
  <c r="D274"/>
  <c r="G819"/>
  <c r="J819" s="1"/>
  <c r="F637"/>
  <c r="I637" s="1"/>
  <c r="E1003"/>
  <c r="H1003" s="1"/>
  <c r="G455"/>
  <c r="J455" s="1"/>
  <c r="H273"/>
  <c r="C276" l="1"/>
  <c r="B277"/>
  <c r="D275"/>
  <c r="E275"/>
  <c r="E1004"/>
  <c r="H1004" s="1"/>
  <c r="G820"/>
  <c r="J820" s="1"/>
  <c r="H274"/>
  <c r="G456"/>
  <c r="J456" s="1"/>
  <c r="F638"/>
  <c r="I638" s="1"/>
  <c r="D820"/>
  <c r="D1004"/>
  <c r="D638"/>
  <c r="D456"/>
  <c r="B278" l="1"/>
  <c r="C277"/>
  <c r="D276"/>
  <c r="E276"/>
  <c r="D639"/>
  <c r="D821"/>
  <c r="D1005"/>
  <c r="D457"/>
  <c r="G821"/>
  <c r="J821" s="1"/>
  <c r="G457"/>
  <c r="J457" s="1"/>
  <c r="E1005"/>
  <c r="H1005" s="1"/>
  <c r="F639"/>
  <c r="I639" s="1"/>
  <c r="H275"/>
  <c r="C278" l="1"/>
  <c r="B279"/>
  <c r="D822"/>
  <c r="D640"/>
  <c r="D458"/>
  <c r="D1006"/>
  <c r="F640"/>
  <c r="I640" s="1"/>
  <c r="E1006"/>
  <c r="H1006" s="1"/>
  <c r="G822"/>
  <c r="J822" s="1"/>
  <c r="G458"/>
  <c r="J458" s="1"/>
  <c r="H276"/>
  <c r="D277"/>
  <c r="E277"/>
  <c r="B280" l="1"/>
  <c r="C279"/>
  <c r="H277"/>
  <c r="G459"/>
  <c r="J459" s="1"/>
  <c r="F641"/>
  <c r="I641" s="1"/>
  <c r="G823"/>
  <c r="J823" s="1"/>
  <c r="E1007"/>
  <c r="H1007" s="1"/>
  <c r="D1007"/>
  <c r="D641"/>
  <c r="D823"/>
  <c r="D459"/>
  <c r="D278"/>
  <c r="E278"/>
  <c r="B281" l="1"/>
  <c r="C280"/>
  <c r="D824"/>
  <c r="D642"/>
  <c r="D460"/>
  <c r="D1008"/>
  <c r="E1008"/>
  <c r="H1008" s="1"/>
  <c r="F642"/>
  <c r="I642" s="1"/>
  <c r="G824"/>
  <c r="J824" s="1"/>
  <c r="G460"/>
  <c r="J460" s="1"/>
  <c r="H278"/>
  <c r="D279"/>
  <c r="E279"/>
  <c r="D280" l="1"/>
  <c r="E280"/>
  <c r="G825"/>
  <c r="J825" s="1"/>
  <c r="E1009"/>
  <c r="H1009" s="1"/>
  <c r="F643"/>
  <c r="I643" s="1"/>
  <c r="H279"/>
  <c r="G461"/>
  <c r="J461" s="1"/>
  <c r="C281"/>
  <c r="B282"/>
  <c r="D643"/>
  <c r="D1009"/>
  <c r="D825"/>
  <c r="D461"/>
  <c r="D1010" l="1"/>
  <c r="D644"/>
  <c r="D462"/>
  <c r="D826"/>
  <c r="F644"/>
  <c r="I644" s="1"/>
  <c r="G826"/>
  <c r="J826" s="1"/>
  <c r="E1010"/>
  <c r="H1010" s="1"/>
  <c r="H280"/>
  <c r="G462"/>
  <c r="J462" s="1"/>
  <c r="C282"/>
  <c r="B283"/>
  <c r="E281"/>
  <c r="D281"/>
  <c r="E282" l="1"/>
  <c r="D282"/>
  <c r="C283"/>
  <c r="B284"/>
  <c r="D1011"/>
  <c r="D645"/>
  <c r="D463"/>
  <c r="D827"/>
  <c r="G827"/>
  <c r="J827" s="1"/>
  <c r="F645"/>
  <c r="I645" s="1"/>
  <c r="E1011"/>
  <c r="H1011" s="1"/>
  <c r="G463"/>
  <c r="J463" s="1"/>
  <c r="H281"/>
  <c r="D828" l="1"/>
  <c r="D1012"/>
  <c r="D464"/>
  <c r="D646"/>
  <c r="C284"/>
  <c r="B285"/>
  <c r="E1012"/>
  <c r="H1012" s="1"/>
  <c r="H282"/>
  <c r="G464"/>
  <c r="J464" s="1"/>
  <c r="F646"/>
  <c r="I646" s="1"/>
  <c r="G828"/>
  <c r="J828" s="1"/>
  <c r="E283"/>
  <c r="D283"/>
  <c r="G829" l="1"/>
  <c r="J829" s="1"/>
  <c r="F647"/>
  <c r="I647" s="1"/>
  <c r="G465"/>
  <c r="J465" s="1"/>
  <c r="E1013"/>
  <c r="H1013" s="1"/>
  <c r="H283"/>
  <c r="D284"/>
  <c r="E284"/>
  <c r="D647"/>
  <c r="D829"/>
  <c r="D1013"/>
  <c r="D465"/>
  <c r="B286"/>
  <c r="C285"/>
  <c r="D285" l="1"/>
  <c r="E285"/>
  <c r="F648"/>
  <c r="I648" s="1"/>
  <c r="E1014"/>
  <c r="H1014" s="1"/>
  <c r="G830"/>
  <c r="J830" s="1"/>
  <c r="G466"/>
  <c r="J466" s="1"/>
  <c r="H284"/>
  <c r="B287"/>
  <c r="C286"/>
  <c r="D830"/>
  <c r="D648"/>
  <c r="D1014"/>
  <c r="D466"/>
  <c r="D1015" l="1"/>
  <c r="D831"/>
  <c r="D467"/>
  <c r="D649"/>
  <c r="H285"/>
  <c r="E1015"/>
  <c r="H1015" s="1"/>
  <c r="F649"/>
  <c r="I649" s="1"/>
  <c r="G831"/>
  <c r="J831" s="1"/>
  <c r="G467"/>
  <c r="J467" s="1"/>
  <c r="D286"/>
  <c r="E286"/>
  <c r="B288"/>
  <c r="C287"/>
  <c r="C138" i="5" l="1"/>
  <c r="D832" i="2"/>
  <c r="D468"/>
  <c r="D1016"/>
  <c r="D650"/>
  <c r="D287"/>
  <c r="E287"/>
  <c r="E1016"/>
  <c r="H1016" s="1"/>
  <c r="F650"/>
  <c r="I650" s="1"/>
  <c r="G468"/>
  <c r="J468" s="1"/>
  <c r="G832"/>
  <c r="J832" s="1"/>
  <c r="H286"/>
  <c r="B289"/>
  <c r="C288"/>
  <c r="E138" i="5" l="1"/>
  <c r="D138"/>
  <c r="G833" i="2"/>
  <c r="J833" s="1"/>
  <c r="E1017"/>
  <c r="H1017" s="1"/>
  <c r="H287"/>
  <c r="F651"/>
  <c r="I651" s="1"/>
  <c r="G469"/>
  <c r="J469" s="1"/>
  <c r="C289"/>
  <c r="B290"/>
  <c r="D288"/>
  <c r="E288"/>
  <c r="D651"/>
  <c r="D1017"/>
  <c r="D833"/>
  <c r="D469"/>
  <c r="I138" i="5" l="1"/>
  <c r="E289" i="2"/>
  <c r="D289"/>
  <c r="F652"/>
  <c r="I652" s="1"/>
  <c r="G470"/>
  <c r="J470" s="1"/>
  <c r="G834"/>
  <c r="J834" s="1"/>
  <c r="E1018"/>
  <c r="H1018" s="1"/>
  <c r="H288"/>
  <c r="C290"/>
  <c r="B291"/>
  <c r="D652"/>
  <c r="D834"/>
  <c r="D470"/>
  <c r="D1018"/>
  <c r="C291" l="1"/>
  <c r="B292"/>
  <c r="D1019"/>
  <c r="D653"/>
  <c r="D835"/>
  <c r="D471"/>
  <c r="G835"/>
  <c r="J835" s="1"/>
  <c r="F653"/>
  <c r="I653" s="1"/>
  <c r="E1019"/>
  <c r="H1019" s="1"/>
  <c r="H289"/>
  <c r="G471"/>
  <c r="J471" s="1"/>
  <c r="E290"/>
  <c r="D290"/>
  <c r="C292" l="1"/>
  <c r="B293"/>
  <c r="D836"/>
  <c r="D1020"/>
  <c r="D654"/>
  <c r="D472"/>
  <c r="D291"/>
  <c r="E291"/>
  <c r="E1020"/>
  <c r="H1020" s="1"/>
  <c r="G836"/>
  <c r="J836" s="1"/>
  <c r="H290"/>
  <c r="G472"/>
  <c r="J472" s="1"/>
  <c r="F654"/>
  <c r="I654" s="1"/>
  <c r="D292" l="1"/>
  <c r="E292"/>
  <c r="D655"/>
  <c r="D837"/>
  <c r="D1021"/>
  <c r="D473"/>
  <c r="B294"/>
  <c r="C293"/>
  <c r="G837"/>
  <c r="J837" s="1"/>
  <c r="G473"/>
  <c r="J473" s="1"/>
  <c r="E1021"/>
  <c r="H1021" s="1"/>
  <c r="F655"/>
  <c r="I655" s="1"/>
  <c r="H291"/>
  <c r="D838" l="1"/>
  <c r="D656"/>
  <c r="D1022"/>
  <c r="D474"/>
  <c r="B295"/>
  <c r="C294"/>
  <c r="F656"/>
  <c r="I656" s="1"/>
  <c r="E1022"/>
  <c r="H1022" s="1"/>
  <c r="G838"/>
  <c r="J838" s="1"/>
  <c r="G474"/>
  <c r="J474" s="1"/>
  <c r="H292"/>
  <c r="D293"/>
  <c r="E293"/>
  <c r="D294" l="1"/>
  <c r="E294"/>
  <c r="H293"/>
  <c r="F657"/>
  <c r="I657" s="1"/>
  <c r="G839"/>
  <c r="J839" s="1"/>
  <c r="E1023"/>
  <c r="H1023" s="1"/>
  <c r="G475"/>
  <c r="J475" s="1"/>
  <c r="D1023"/>
  <c r="D839"/>
  <c r="D475"/>
  <c r="D657"/>
  <c r="B296"/>
  <c r="C295"/>
  <c r="D840" l="1"/>
  <c r="D658"/>
  <c r="D476"/>
  <c r="D1024"/>
  <c r="E1024"/>
  <c r="H1024" s="1"/>
  <c r="F658"/>
  <c r="I658" s="1"/>
  <c r="G840"/>
  <c r="J840" s="1"/>
  <c r="G476"/>
  <c r="J476" s="1"/>
  <c r="H294"/>
  <c r="B297"/>
  <c r="C296"/>
  <c r="D295"/>
  <c r="E295"/>
  <c r="D659" l="1"/>
  <c r="D1025"/>
  <c r="D841"/>
  <c r="D477"/>
  <c r="G841"/>
  <c r="J841" s="1"/>
  <c r="E1025"/>
  <c r="H1025" s="1"/>
  <c r="F659"/>
  <c r="I659" s="1"/>
  <c r="G477"/>
  <c r="J477" s="1"/>
  <c r="H295"/>
  <c r="C297"/>
  <c r="B298"/>
  <c r="D296"/>
  <c r="E296"/>
  <c r="D1026" l="1"/>
  <c r="D660"/>
  <c r="D842"/>
  <c r="D478"/>
  <c r="E297"/>
  <c r="D297"/>
  <c r="C298"/>
  <c r="B299"/>
  <c r="F660"/>
  <c r="I660" s="1"/>
  <c r="G842"/>
  <c r="J842" s="1"/>
  <c r="E1026"/>
  <c r="H1026" s="1"/>
  <c r="G478"/>
  <c r="J478" s="1"/>
  <c r="H296"/>
  <c r="D1027" l="1"/>
  <c r="D661"/>
  <c r="D479"/>
  <c r="D843"/>
  <c r="E298"/>
  <c r="D298"/>
  <c r="G843"/>
  <c r="J843" s="1"/>
  <c r="F661"/>
  <c r="I661" s="1"/>
  <c r="E1027"/>
  <c r="H1027" s="1"/>
  <c r="H297"/>
  <c r="G479"/>
  <c r="J479" s="1"/>
  <c r="C299"/>
  <c r="B300"/>
  <c r="D299" l="1"/>
  <c r="E299"/>
  <c r="D844"/>
  <c r="D1028"/>
  <c r="D480"/>
  <c r="D662"/>
  <c r="C300"/>
  <c r="B301"/>
  <c r="E1028"/>
  <c r="H1028" s="1"/>
  <c r="H298"/>
  <c r="G844"/>
  <c r="J844" s="1"/>
  <c r="F662"/>
  <c r="I662" s="1"/>
  <c r="G480"/>
  <c r="J480" s="1"/>
  <c r="D663" l="1"/>
  <c r="D1029"/>
  <c r="D481"/>
  <c r="D845"/>
  <c r="D300"/>
  <c r="E300"/>
  <c r="G845"/>
  <c r="J845" s="1"/>
  <c r="F663"/>
  <c r="I663" s="1"/>
  <c r="G481"/>
  <c r="J481" s="1"/>
  <c r="H299"/>
  <c r="E1029"/>
  <c r="H1029" s="1"/>
  <c r="B302"/>
  <c r="C301"/>
  <c r="F664" l="1"/>
  <c r="I664" s="1"/>
  <c r="E1030"/>
  <c r="H1030" s="1"/>
  <c r="G846"/>
  <c r="J846" s="1"/>
  <c r="G482"/>
  <c r="J482" s="1"/>
  <c r="H300"/>
  <c r="D301"/>
  <c r="E301"/>
  <c r="B303"/>
  <c r="C302"/>
  <c r="D846"/>
  <c r="D664"/>
  <c r="D1030"/>
  <c r="D482"/>
  <c r="C139" i="5" l="1"/>
  <c r="D302" i="2"/>
  <c r="E302"/>
  <c r="D1031"/>
  <c r="D847"/>
  <c r="D665"/>
  <c r="D483"/>
  <c r="H301"/>
  <c r="E1031"/>
  <c r="H1031" s="1"/>
  <c r="F665"/>
  <c r="I665" s="1"/>
  <c r="G847"/>
  <c r="J847" s="1"/>
  <c r="G483"/>
  <c r="J483" s="1"/>
  <c r="B304"/>
  <c r="C303"/>
  <c r="E139" i="5" l="1"/>
  <c r="D139"/>
  <c r="E1032" i="2"/>
  <c r="H1032" s="1"/>
  <c r="F666"/>
  <c r="I666" s="1"/>
  <c r="G484"/>
  <c r="J484" s="1"/>
  <c r="G848"/>
  <c r="J848" s="1"/>
  <c r="H302"/>
  <c r="D303"/>
  <c r="E303"/>
  <c r="D848"/>
  <c r="D484"/>
  <c r="D1032"/>
  <c r="D666"/>
  <c r="B305"/>
  <c r="C304"/>
  <c r="I139" i="5" l="1"/>
  <c r="C305" i="2"/>
  <c r="B306"/>
  <c r="D304"/>
  <c r="E304"/>
  <c r="D667"/>
  <c r="D1033"/>
  <c r="D849"/>
  <c r="D485"/>
  <c r="G849"/>
  <c r="J849" s="1"/>
  <c r="E1033"/>
  <c r="H1033" s="1"/>
  <c r="F667"/>
  <c r="I667" s="1"/>
  <c r="G485"/>
  <c r="J485" s="1"/>
  <c r="H303"/>
  <c r="D668" l="1"/>
  <c r="D486"/>
  <c r="D850"/>
  <c r="D1034"/>
  <c r="E305"/>
  <c r="D305"/>
  <c r="C306"/>
  <c r="B307"/>
  <c r="F668"/>
  <c r="I668" s="1"/>
  <c r="H304"/>
  <c r="G486"/>
  <c r="J486" s="1"/>
  <c r="G850"/>
  <c r="J850" s="1"/>
  <c r="E1034"/>
  <c r="H1034" s="1"/>
  <c r="D1035" l="1"/>
  <c r="D669"/>
  <c r="D851"/>
  <c r="D487"/>
  <c r="G851"/>
  <c r="J851" s="1"/>
  <c r="F669"/>
  <c r="I669" s="1"/>
  <c r="E1035"/>
  <c r="H1035" s="1"/>
  <c r="H305"/>
  <c r="G487"/>
  <c r="J487" s="1"/>
  <c r="E306"/>
  <c r="D306"/>
  <c r="C307"/>
  <c r="B308"/>
  <c r="E1036" l="1"/>
  <c r="H1036" s="1"/>
  <c r="G852"/>
  <c r="J852" s="1"/>
  <c r="H306"/>
  <c r="F670"/>
  <c r="I670" s="1"/>
  <c r="G488"/>
  <c r="J488" s="1"/>
  <c r="E307"/>
  <c r="D307"/>
  <c r="D852"/>
  <c r="D1036"/>
  <c r="D670"/>
  <c r="D488"/>
  <c r="C308"/>
  <c r="B309"/>
  <c r="G853" l="1"/>
  <c r="J853" s="1"/>
  <c r="G489"/>
  <c r="J489" s="1"/>
  <c r="E1037"/>
  <c r="H1037" s="1"/>
  <c r="H307"/>
  <c r="F671"/>
  <c r="I671" s="1"/>
  <c r="D671"/>
  <c r="D853"/>
  <c r="D489"/>
  <c r="D1037"/>
  <c r="D308"/>
  <c r="E308"/>
  <c r="B310"/>
  <c r="C309"/>
  <c r="C310" l="1"/>
  <c r="B311"/>
  <c r="D854"/>
  <c r="D672"/>
  <c r="D1038"/>
  <c r="D490"/>
  <c r="D309"/>
  <c r="E309"/>
  <c r="F672"/>
  <c r="I672" s="1"/>
  <c r="E1038"/>
  <c r="H1038" s="1"/>
  <c r="G854"/>
  <c r="J854" s="1"/>
  <c r="G490"/>
  <c r="J490" s="1"/>
  <c r="H308"/>
  <c r="D310" l="1"/>
  <c r="E310"/>
  <c r="D1039"/>
  <c r="D673"/>
  <c r="D491"/>
  <c r="D855"/>
  <c r="B312"/>
  <c r="C311"/>
  <c r="H309"/>
  <c r="G855"/>
  <c r="J855" s="1"/>
  <c r="E1039"/>
  <c r="H1039" s="1"/>
  <c r="G491"/>
  <c r="J491" s="1"/>
  <c r="F673"/>
  <c r="I673" s="1"/>
  <c r="D856" l="1"/>
  <c r="D674"/>
  <c r="D492"/>
  <c r="D1040"/>
  <c r="D311"/>
  <c r="E311"/>
  <c r="E1040"/>
  <c r="H1040" s="1"/>
  <c r="F674"/>
  <c r="I674" s="1"/>
  <c r="G856"/>
  <c r="J856" s="1"/>
  <c r="G492"/>
  <c r="J492" s="1"/>
  <c r="H310"/>
  <c r="B313"/>
  <c r="C312"/>
  <c r="E312" l="1"/>
  <c r="D312"/>
  <c r="G857"/>
  <c r="J857" s="1"/>
  <c r="E1041"/>
  <c r="H1041" s="1"/>
  <c r="F675"/>
  <c r="I675" s="1"/>
  <c r="H311"/>
  <c r="G493"/>
  <c r="J493" s="1"/>
  <c r="C313"/>
  <c r="B314"/>
  <c r="D675"/>
  <c r="D1041"/>
  <c r="D857"/>
  <c r="D493"/>
  <c r="D1042" l="1"/>
  <c r="D676"/>
  <c r="D494"/>
  <c r="D858"/>
  <c r="F676"/>
  <c r="I676" s="1"/>
  <c r="G858"/>
  <c r="J858" s="1"/>
  <c r="H312"/>
  <c r="G494"/>
  <c r="J494" s="1"/>
  <c r="E1042"/>
  <c r="H1042" s="1"/>
  <c r="C314"/>
  <c r="B315"/>
  <c r="E313"/>
  <c r="D313"/>
  <c r="G859" l="1"/>
  <c r="J859" s="1"/>
  <c r="F677"/>
  <c r="I677" s="1"/>
  <c r="E1043"/>
  <c r="H1043" s="1"/>
  <c r="G495"/>
  <c r="J495" s="1"/>
  <c r="H313"/>
  <c r="E314"/>
  <c r="D314"/>
  <c r="C315"/>
  <c r="B316"/>
  <c r="D1043"/>
  <c r="D677"/>
  <c r="D495"/>
  <c r="D859"/>
  <c r="E1044" l="1"/>
  <c r="H1044" s="1"/>
  <c r="H314"/>
  <c r="F678"/>
  <c r="I678" s="1"/>
  <c r="G860"/>
  <c r="J860" s="1"/>
  <c r="G496"/>
  <c r="J496" s="1"/>
  <c r="C316"/>
  <c r="B317"/>
  <c r="D860"/>
  <c r="D1044"/>
  <c r="D678"/>
  <c r="D496"/>
  <c r="D315"/>
  <c r="E315"/>
  <c r="D316" l="1"/>
  <c r="E316"/>
  <c r="D679"/>
  <c r="D861"/>
  <c r="D497"/>
  <c r="D1045"/>
  <c r="G861"/>
  <c r="J861" s="1"/>
  <c r="F679"/>
  <c r="I679" s="1"/>
  <c r="G497"/>
  <c r="J497" s="1"/>
  <c r="E1045"/>
  <c r="H1045" s="1"/>
  <c r="H315"/>
  <c r="B318"/>
  <c r="C317"/>
  <c r="C140" i="5" l="1"/>
  <c r="D862" i="2"/>
  <c r="D680"/>
  <c r="D1046"/>
  <c r="D498"/>
  <c r="F680"/>
  <c r="I680" s="1"/>
  <c r="E1046"/>
  <c r="H1046" s="1"/>
  <c r="G862"/>
  <c r="J862" s="1"/>
  <c r="G498"/>
  <c r="J498" s="1"/>
  <c r="H316"/>
  <c r="C318"/>
  <c r="B319"/>
  <c r="E317"/>
  <c r="D317"/>
  <c r="E140" i="5" l="1"/>
  <c r="D140"/>
  <c r="B320" i="2"/>
  <c r="C319"/>
  <c r="D1047"/>
  <c r="D863"/>
  <c r="D499"/>
  <c r="D681"/>
  <c r="H317"/>
  <c r="E1047"/>
  <c r="H1047" s="1"/>
  <c r="F681"/>
  <c r="I681" s="1"/>
  <c r="G499"/>
  <c r="J499" s="1"/>
  <c r="G863"/>
  <c r="J863" s="1"/>
  <c r="D318"/>
  <c r="E318"/>
  <c r="I140" i="5" l="1"/>
  <c r="E1048" i="2"/>
  <c r="H1048" s="1"/>
  <c r="F682"/>
  <c r="I682" s="1"/>
  <c r="G500"/>
  <c r="J500" s="1"/>
  <c r="G864"/>
  <c r="J864" s="1"/>
  <c r="H318"/>
  <c r="B321"/>
  <c r="C320"/>
  <c r="D864"/>
  <c r="D500"/>
  <c r="D1048"/>
  <c r="D682"/>
  <c r="D319"/>
  <c r="E319"/>
  <c r="C321" l="1"/>
  <c r="B322"/>
  <c r="D683"/>
  <c r="D1049"/>
  <c r="D865"/>
  <c r="D501"/>
  <c r="G865"/>
  <c r="J865" s="1"/>
  <c r="E1049"/>
  <c r="H1049" s="1"/>
  <c r="G501"/>
  <c r="J501" s="1"/>
  <c r="H319"/>
  <c r="F683"/>
  <c r="I683" s="1"/>
  <c r="D320"/>
  <c r="E320"/>
  <c r="F684" l="1"/>
  <c r="I684" s="1"/>
  <c r="H320"/>
  <c r="G502"/>
  <c r="J502" s="1"/>
  <c r="G866"/>
  <c r="J866" s="1"/>
  <c r="E1050"/>
  <c r="H1050" s="1"/>
  <c r="E321"/>
  <c r="D321"/>
  <c r="B323"/>
  <c r="C322"/>
  <c r="D502"/>
  <c r="D684"/>
  <c r="D866"/>
  <c r="D1050"/>
  <c r="E322" l="1"/>
  <c r="D322"/>
  <c r="G867"/>
  <c r="J867" s="1"/>
  <c r="F685"/>
  <c r="I685" s="1"/>
  <c r="E1051"/>
  <c r="H1051" s="1"/>
  <c r="G503"/>
  <c r="J503" s="1"/>
  <c r="H321"/>
  <c r="D1051"/>
  <c r="D685"/>
  <c r="D867"/>
  <c r="D503"/>
  <c r="C323"/>
  <c r="B324"/>
  <c r="E1052" l="1"/>
  <c r="H1052" s="1"/>
  <c r="G868"/>
  <c r="J868" s="1"/>
  <c r="H322"/>
  <c r="F686"/>
  <c r="I686" s="1"/>
  <c r="G504"/>
  <c r="J504" s="1"/>
  <c r="C324"/>
  <c r="B325"/>
  <c r="D323"/>
  <c r="E323"/>
  <c r="D868"/>
  <c r="D1052"/>
  <c r="D686"/>
  <c r="D504"/>
  <c r="G869" l="1"/>
  <c r="J869" s="1"/>
  <c r="G505"/>
  <c r="J505" s="1"/>
  <c r="E1053"/>
  <c r="H1053" s="1"/>
  <c r="F687"/>
  <c r="I687" s="1"/>
  <c r="H323"/>
  <c r="D324"/>
  <c r="E324"/>
  <c r="B326"/>
  <c r="C325"/>
  <c r="D687"/>
  <c r="D869"/>
  <c r="D1053"/>
  <c r="D505"/>
  <c r="D870" l="1"/>
  <c r="D688"/>
  <c r="D506"/>
  <c r="D1054"/>
  <c r="D325"/>
  <c r="E325"/>
  <c r="F688"/>
  <c r="I688" s="1"/>
  <c r="E1054"/>
  <c r="H1054" s="1"/>
  <c r="G870"/>
  <c r="J870" s="1"/>
  <c r="G506"/>
  <c r="J506" s="1"/>
  <c r="H324"/>
  <c r="C326"/>
  <c r="B327"/>
  <c r="D326" l="1"/>
  <c r="E326"/>
  <c r="H325"/>
  <c r="E1055"/>
  <c r="H1055" s="1"/>
  <c r="G507"/>
  <c r="J507" s="1"/>
  <c r="F689"/>
  <c r="I689" s="1"/>
  <c r="G871"/>
  <c r="J871" s="1"/>
  <c r="B328"/>
  <c r="C327"/>
  <c r="D1055"/>
  <c r="D871"/>
  <c r="D507"/>
  <c r="D689"/>
  <c r="D327" l="1"/>
  <c r="E327"/>
  <c r="E1056"/>
  <c r="H1056" s="1"/>
  <c r="F690"/>
  <c r="I690" s="1"/>
  <c r="G872"/>
  <c r="J872" s="1"/>
  <c r="G508"/>
  <c r="J508" s="1"/>
  <c r="H326"/>
  <c r="D872"/>
  <c r="D690"/>
  <c r="D508"/>
  <c r="D1056"/>
  <c r="B329"/>
  <c r="C328"/>
  <c r="D691" l="1"/>
  <c r="D1057"/>
  <c r="D873"/>
  <c r="D509"/>
  <c r="C329"/>
  <c r="B330"/>
  <c r="D328"/>
  <c r="E328"/>
  <c r="G873"/>
  <c r="J873" s="1"/>
  <c r="E1057"/>
  <c r="H1057" s="1"/>
  <c r="F691"/>
  <c r="I691" s="1"/>
  <c r="G509"/>
  <c r="J509" s="1"/>
  <c r="H327"/>
  <c r="B331" l="1"/>
  <c r="C330"/>
  <c r="D1058"/>
  <c r="D692"/>
  <c r="D874"/>
  <c r="D510"/>
  <c r="E329"/>
  <c r="D329"/>
  <c r="F692"/>
  <c r="I692" s="1"/>
  <c r="G874"/>
  <c r="J874" s="1"/>
  <c r="G510"/>
  <c r="J510" s="1"/>
  <c r="E1058"/>
  <c r="H1058" s="1"/>
  <c r="H328"/>
  <c r="D1059" l="1"/>
  <c r="D693"/>
  <c r="D511"/>
  <c r="D875"/>
  <c r="C331"/>
  <c r="B332"/>
  <c r="E330"/>
  <c r="D330"/>
  <c r="G875"/>
  <c r="J875" s="1"/>
  <c r="F693"/>
  <c r="I693" s="1"/>
  <c r="G511"/>
  <c r="J511" s="1"/>
  <c r="E1059"/>
  <c r="H1059" s="1"/>
  <c r="H329"/>
  <c r="C332" l="1"/>
  <c r="B333"/>
  <c r="D331"/>
  <c r="E331"/>
  <c r="E1060"/>
  <c r="H1060" s="1"/>
  <c r="H330"/>
  <c r="F694"/>
  <c r="I694" s="1"/>
  <c r="G876"/>
  <c r="J876" s="1"/>
  <c r="G512"/>
  <c r="J512" s="1"/>
  <c r="D876"/>
  <c r="D1060"/>
  <c r="D512"/>
  <c r="D694"/>
  <c r="C141" i="5" l="1"/>
  <c r="G877" i="2"/>
  <c r="J877" s="1"/>
  <c r="F695"/>
  <c r="I695" s="1"/>
  <c r="G513"/>
  <c r="J513" s="1"/>
  <c r="H331"/>
  <c r="E1061"/>
  <c r="H1061" s="1"/>
  <c r="B334"/>
  <c r="C333"/>
  <c r="D332"/>
  <c r="E332"/>
  <c r="D695"/>
  <c r="D877"/>
  <c r="D513"/>
  <c r="D1061"/>
  <c r="E141" i="5" l="1"/>
  <c r="D141"/>
  <c r="B335" i="2"/>
  <c r="C334"/>
  <c r="F696"/>
  <c r="I696" s="1"/>
  <c r="E1062"/>
  <c r="H1062" s="1"/>
  <c r="G878"/>
  <c r="J878" s="1"/>
  <c r="G514"/>
  <c r="J514" s="1"/>
  <c r="H332"/>
  <c r="D333"/>
  <c r="E333"/>
  <c r="D878"/>
  <c r="D696"/>
  <c r="D1062"/>
  <c r="D514"/>
  <c r="I141" i="5" l="1"/>
  <c r="B336" i="2"/>
  <c r="C335"/>
  <c r="D1063"/>
  <c r="D879"/>
  <c r="D515"/>
  <c r="D697"/>
  <c r="D334"/>
  <c r="E334"/>
  <c r="H333"/>
  <c r="E1063"/>
  <c r="H1063" s="1"/>
  <c r="F697"/>
  <c r="I697" s="1"/>
  <c r="G515"/>
  <c r="J515" s="1"/>
  <c r="G879"/>
  <c r="J879" s="1"/>
  <c r="D335" l="1"/>
  <c r="E335"/>
  <c r="B337"/>
  <c r="C336"/>
  <c r="D880"/>
  <c r="D516"/>
  <c r="D1064"/>
  <c r="D698"/>
  <c r="E1064"/>
  <c r="H1064" s="1"/>
  <c r="F698"/>
  <c r="I698" s="1"/>
  <c r="G516"/>
  <c r="J516" s="1"/>
  <c r="H334"/>
  <c r="G880"/>
  <c r="J880" s="1"/>
  <c r="D699" l="1"/>
  <c r="D1065"/>
  <c r="D881"/>
  <c r="D517"/>
  <c r="G881"/>
  <c r="J881" s="1"/>
  <c r="E1065"/>
  <c r="H1065" s="1"/>
  <c r="H335"/>
  <c r="F699"/>
  <c r="I699" s="1"/>
  <c r="G517"/>
  <c r="J517" s="1"/>
  <c r="D336"/>
  <c r="E336"/>
  <c r="C337"/>
  <c r="B338"/>
  <c r="F700" l="1"/>
  <c r="I700" s="1"/>
  <c r="G882"/>
  <c r="J882" s="1"/>
  <c r="E1066"/>
  <c r="H1066" s="1"/>
  <c r="H336"/>
  <c r="G518"/>
  <c r="J518" s="1"/>
  <c r="D700"/>
  <c r="D882"/>
  <c r="D1066"/>
  <c r="D518"/>
  <c r="C338"/>
  <c r="B339"/>
  <c r="E337"/>
  <c r="D337"/>
  <c r="C339" l="1"/>
  <c r="B340"/>
  <c r="D1067"/>
  <c r="D701"/>
  <c r="D883"/>
  <c r="D519"/>
  <c r="E338"/>
  <c r="D338"/>
  <c r="G883"/>
  <c r="J883" s="1"/>
  <c r="F701"/>
  <c r="I701" s="1"/>
  <c r="E1067"/>
  <c r="H1067" s="1"/>
  <c r="G519"/>
  <c r="J519" s="1"/>
  <c r="H337"/>
  <c r="D884" l="1"/>
  <c r="D1068"/>
  <c r="D702"/>
  <c r="D520"/>
  <c r="D339"/>
  <c r="E339"/>
  <c r="C340"/>
  <c r="B341"/>
  <c r="E1068"/>
  <c r="H1068" s="1"/>
  <c r="G884"/>
  <c r="J884" s="1"/>
  <c r="H338"/>
  <c r="F702"/>
  <c r="I702" s="1"/>
  <c r="G520"/>
  <c r="J520" s="1"/>
  <c r="G885" l="1"/>
  <c r="J885" s="1"/>
  <c r="G521"/>
  <c r="J521" s="1"/>
  <c r="E1069"/>
  <c r="H1069" s="1"/>
  <c r="H339"/>
  <c r="F703"/>
  <c r="I703" s="1"/>
  <c r="D703"/>
  <c r="D885"/>
  <c r="D1069"/>
  <c r="D521"/>
  <c r="D340"/>
  <c r="E340"/>
  <c r="B342"/>
  <c r="C341"/>
  <c r="D886" l="1"/>
  <c r="D704"/>
  <c r="D522"/>
  <c r="D1070"/>
  <c r="F704"/>
  <c r="I704" s="1"/>
  <c r="E1070"/>
  <c r="H1070" s="1"/>
  <c r="G886"/>
  <c r="J886" s="1"/>
  <c r="G522"/>
  <c r="J522" s="1"/>
  <c r="H340"/>
  <c r="D341"/>
  <c r="E341"/>
  <c r="C342"/>
  <c r="B343"/>
  <c r="H341" l="1"/>
  <c r="G523"/>
  <c r="J523" s="1"/>
  <c r="F705"/>
  <c r="I705" s="1"/>
  <c r="G887"/>
  <c r="J887" s="1"/>
  <c r="E1071"/>
  <c r="H1071" s="1"/>
  <c r="B344"/>
  <c r="C343"/>
  <c r="D1071"/>
  <c r="D705"/>
  <c r="D887"/>
  <c r="D523"/>
  <c r="D342"/>
  <c r="E342"/>
  <c r="E1072" l="1"/>
  <c r="H1072" s="1"/>
  <c r="F706"/>
  <c r="I706" s="1"/>
  <c r="G888"/>
  <c r="J888" s="1"/>
  <c r="G524"/>
  <c r="J524" s="1"/>
  <c r="H342"/>
  <c r="B345"/>
  <c r="C344"/>
  <c r="D888"/>
  <c r="D706"/>
  <c r="D524"/>
  <c r="D1072"/>
  <c r="D343"/>
  <c r="E343"/>
  <c r="D707" l="1"/>
  <c r="D1073"/>
  <c r="D889"/>
  <c r="D525"/>
  <c r="C345"/>
  <c r="B346"/>
  <c r="D344"/>
  <c r="E344"/>
  <c r="G889"/>
  <c r="J889" s="1"/>
  <c r="E1073"/>
  <c r="H1073" s="1"/>
  <c r="F707"/>
  <c r="I707" s="1"/>
  <c r="H343"/>
  <c r="G525"/>
  <c r="J525" s="1"/>
  <c r="C346" l="1"/>
  <c r="B347"/>
  <c r="D1074"/>
  <c r="D708"/>
  <c r="D890"/>
  <c r="D526"/>
  <c r="E345"/>
  <c r="D345"/>
  <c r="F708"/>
  <c r="I708" s="1"/>
  <c r="G890"/>
  <c r="J890" s="1"/>
  <c r="H344"/>
  <c r="E1074"/>
  <c r="H1074" s="1"/>
  <c r="G526"/>
  <c r="J526" s="1"/>
  <c r="C142" i="5" l="1"/>
  <c r="E346" i="2"/>
  <c r="D346"/>
  <c r="G891"/>
  <c r="J891" s="1"/>
  <c r="F709"/>
  <c r="I709" s="1"/>
  <c r="E1075"/>
  <c r="H1075" s="1"/>
  <c r="G527"/>
  <c r="J527" s="1"/>
  <c r="H345"/>
  <c r="C347"/>
  <c r="B348"/>
  <c r="D1075"/>
  <c r="D709"/>
  <c r="D527"/>
  <c r="D891"/>
  <c r="D142" i="5" l="1"/>
  <c r="E142"/>
  <c r="E1076" i="2"/>
  <c r="H1076" s="1"/>
  <c r="H346"/>
  <c r="F710"/>
  <c r="I710" s="1"/>
  <c r="G528"/>
  <c r="J528" s="1"/>
  <c r="G892"/>
  <c r="J892" s="1"/>
  <c r="D892"/>
  <c r="D1076"/>
  <c r="D710"/>
  <c r="D528"/>
  <c r="C348"/>
  <c r="B349"/>
  <c r="C349" s="1"/>
  <c r="E347"/>
  <c r="D347"/>
  <c r="I142" i="5" l="1"/>
  <c r="D349" i="2"/>
  <c r="E349"/>
  <c r="D348"/>
  <c r="E348"/>
  <c r="G893"/>
  <c r="J893" s="1"/>
  <c r="F711"/>
  <c r="I711" s="1"/>
  <c r="G529"/>
  <c r="J529" s="1"/>
  <c r="E1077"/>
  <c r="H1077" s="1"/>
  <c r="H347"/>
  <c r="D711"/>
  <c r="D529"/>
  <c r="D893"/>
  <c r="D1077"/>
  <c r="D1079" l="1"/>
  <c r="D895"/>
  <c r="D531"/>
  <c r="D713"/>
  <c r="D894"/>
  <c r="D712"/>
  <c r="D1078"/>
  <c r="D530"/>
  <c r="F712"/>
  <c r="I712" s="1"/>
  <c r="E1078"/>
  <c r="H1078" s="1"/>
  <c r="G894"/>
  <c r="J894" s="1"/>
  <c r="G530"/>
  <c r="J530" s="1"/>
  <c r="H348"/>
  <c r="H349"/>
  <c r="E1079"/>
  <c r="H1079" s="1"/>
  <c r="F713"/>
  <c r="I713" s="1"/>
  <c r="G895"/>
  <c r="J895" s="1"/>
  <c r="G531"/>
  <c r="J531" s="1"/>
</calcChain>
</file>

<file path=xl/sharedStrings.xml><?xml version="1.0" encoding="utf-8"?>
<sst xmlns="http://schemas.openxmlformats.org/spreadsheetml/2006/main" count="279" uniqueCount="236">
  <si>
    <t>Y</t>
  </si>
  <si>
    <t>X1</t>
  </si>
  <si>
    <t>X2</t>
  </si>
  <si>
    <t xml:space="preserve">0e </t>
  </si>
  <si>
    <t>1e</t>
  </si>
  <si>
    <t>KK of BB</t>
  </si>
  <si>
    <t>r =</t>
  </si>
  <si>
    <t>2e</t>
  </si>
  <si>
    <t>3e</t>
  </si>
  <si>
    <t>rad</t>
  </si>
  <si>
    <t>graad</t>
  </si>
  <si>
    <t>X1/4</t>
  </si>
  <si>
    <t>d verschoven</t>
  </si>
  <si>
    <t>Oorsprong</t>
  </si>
  <si>
    <r>
      <t>q = 2d/</t>
    </r>
    <r>
      <rPr>
        <sz val="11"/>
        <color theme="1"/>
        <rFont val="Calibri"/>
        <family val="2"/>
      </rPr>
      <t>λ</t>
    </r>
  </si>
  <si>
    <r>
      <t xml:space="preserve">GOLFLENGTE  </t>
    </r>
    <r>
      <rPr>
        <b/>
        <sz val="11"/>
        <color theme="1"/>
        <rFont val="Calibri"/>
        <family val="2"/>
      </rPr>
      <t>λ</t>
    </r>
  </si>
  <si>
    <t>SPLEETAFSTAND  d</t>
  </si>
  <si>
    <t xml:space="preserve">INTERFERENTIE </t>
  </si>
  <si>
    <t>MRM</t>
  </si>
  <si>
    <r>
      <t>ALS d/</t>
    </r>
    <r>
      <rPr>
        <b/>
        <sz val="11"/>
        <color theme="1"/>
        <rFont val="Calibri"/>
        <family val="2"/>
      </rPr>
      <t>λ TOENEEMT MEER ORDELIJNEN</t>
    </r>
  </si>
  <si>
    <t>nλ/d</t>
  </si>
  <si>
    <t>bgsin</t>
  </si>
  <si>
    <t>Ѱ</t>
  </si>
  <si>
    <t>tan α</t>
  </si>
  <si>
    <t>tan Ѱ</t>
  </si>
  <si>
    <t xml:space="preserve">VOOR KLEINE HOEKEN IN RADIALEN GELDT </t>
  </si>
  <si>
    <r>
      <t xml:space="preserve">d sin </t>
    </r>
    <r>
      <rPr>
        <b/>
        <sz val="11"/>
        <color theme="1"/>
        <rFont val="Calibri"/>
        <family val="2"/>
      </rPr>
      <t>α /dα = COS α</t>
    </r>
  </si>
  <si>
    <r>
      <t xml:space="preserve">d TAN </t>
    </r>
    <r>
      <rPr>
        <b/>
        <sz val="11"/>
        <color theme="1"/>
        <rFont val="Calibri"/>
        <family val="2"/>
      </rPr>
      <t>α / dα = d (SIN α / COS α) / dα = 1/ COS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α</t>
    </r>
  </si>
  <si>
    <r>
      <t xml:space="preserve">VOOR </t>
    </r>
    <r>
      <rPr>
        <b/>
        <sz val="11"/>
        <color theme="1"/>
        <rFont val="Calibri"/>
        <family val="2"/>
      </rPr>
      <t>α = 0 ZIJN BEIDEN GELIJK AAN 1</t>
    </r>
  </si>
  <si>
    <r>
      <t xml:space="preserve">SIN </t>
    </r>
    <r>
      <rPr>
        <b/>
        <sz val="11"/>
        <color theme="1"/>
        <rFont val="Calibri"/>
        <family val="2"/>
      </rPr>
      <t>α ~ TAN α  ~ α</t>
    </r>
  </si>
  <si>
    <t>REF</t>
  </si>
  <si>
    <t>MACROSCHAAL</t>
  </si>
  <si>
    <t>VARIATIE HET MEEST ILLUSTRATIEF</t>
  </si>
  <si>
    <r>
      <t xml:space="preserve">ALS d ~ </t>
    </r>
    <r>
      <rPr>
        <b/>
        <sz val="11"/>
        <color theme="1"/>
        <rFont val="Calibri"/>
        <family val="2"/>
      </rPr>
      <t>λ WEINIG ORDELIJNEN</t>
    </r>
  </si>
  <si>
    <r>
      <t xml:space="preserve">EN DUS IS ER LOKAAL EEN EVENREDIG </t>
    </r>
    <r>
      <rPr>
        <b/>
        <sz val="11"/>
        <color theme="1"/>
        <rFont val="Calibri"/>
        <family val="2"/>
      </rPr>
      <t>ÉÉN OP ÉÉ</t>
    </r>
    <r>
      <rPr>
        <b/>
        <sz val="11"/>
        <color theme="1"/>
        <rFont val="Calibri"/>
        <family val="2"/>
        <scheme val="minor"/>
      </rPr>
      <t>N VERBAND</t>
    </r>
  </si>
  <si>
    <t>SUBSTITUTIE GEEFT   Y = (R^2 - r^2 + d^2)/(2d)</t>
  </si>
  <si>
    <r>
      <rPr>
        <b/>
        <sz val="14"/>
        <color theme="1"/>
        <rFont val="Calibri"/>
        <family val="2"/>
        <scheme val="minor"/>
      </rPr>
      <t>n =</t>
    </r>
    <r>
      <rPr>
        <b/>
        <sz val="14"/>
        <color rgb="FF00B050"/>
        <rFont val="Calibri"/>
        <family val="2"/>
        <scheme val="minor"/>
      </rPr>
      <t xml:space="preserve"> </t>
    </r>
    <r>
      <rPr>
        <b/>
        <sz val="14"/>
        <color rgb="FFC00000"/>
        <rFont val="Calibri"/>
        <family val="2"/>
        <scheme val="minor"/>
      </rPr>
      <t>1</t>
    </r>
  </si>
  <si>
    <r>
      <rPr>
        <b/>
        <sz val="14"/>
        <color theme="1"/>
        <rFont val="Calibri"/>
        <family val="2"/>
        <scheme val="minor"/>
      </rPr>
      <t>n =</t>
    </r>
    <r>
      <rPr>
        <b/>
        <sz val="14"/>
        <color rgb="FFDE36AE"/>
        <rFont val="Calibri"/>
        <family val="2"/>
        <scheme val="minor"/>
      </rPr>
      <t xml:space="preserve"> 0,5</t>
    </r>
  </si>
  <si>
    <r>
      <t xml:space="preserve">SIN </t>
    </r>
    <r>
      <rPr>
        <b/>
        <sz val="14"/>
        <color rgb="FFDE36AE"/>
        <rFont val="Calibri"/>
        <family val="2"/>
      </rPr>
      <t>α</t>
    </r>
    <r>
      <rPr>
        <b/>
        <sz val="14"/>
        <color theme="1"/>
        <rFont val="Calibri"/>
        <family val="2"/>
      </rPr>
      <t xml:space="preserve"> = </t>
    </r>
    <r>
      <rPr>
        <b/>
        <sz val="14"/>
        <color rgb="FFDE36AE"/>
        <rFont val="Calibri"/>
        <family val="2"/>
      </rPr>
      <t>0,5</t>
    </r>
    <r>
      <rPr>
        <b/>
        <sz val="14"/>
        <color theme="1"/>
        <rFont val="Calibri"/>
        <family val="2"/>
      </rPr>
      <t>* λ/d</t>
    </r>
  </si>
  <si>
    <r>
      <t xml:space="preserve">SIN </t>
    </r>
    <r>
      <rPr>
        <b/>
        <sz val="14"/>
        <color rgb="FFC00000"/>
        <rFont val="Calibri"/>
        <family val="2"/>
      </rPr>
      <t>α</t>
    </r>
    <r>
      <rPr>
        <sz val="14"/>
        <color theme="1"/>
        <rFont val="Calibri"/>
        <family val="2"/>
      </rPr>
      <t xml:space="preserve"> =  </t>
    </r>
    <r>
      <rPr>
        <b/>
        <sz val="14"/>
        <color rgb="FFC00000"/>
        <rFont val="Calibri"/>
        <family val="2"/>
      </rPr>
      <t>1</t>
    </r>
    <r>
      <rPr>
        <b/>
        <sz val="14"/>
        <color theme="1"/>
        <rFont val="Calibri"/>
        <family val="2"/>
      </rPr>
      <t>*λ/d</t>
    </r>
  </si>
  <si>
    <r>
      <rPr>
        <b/>
        <sz val="14"/>
        <color theme="1"/>
        <rFont val="Calibri"/>
        <family val="2"/>
        <scheme val="minor"/>
      </rPr>
      <t>n =</t>
    </r>
    <r>
      <rPr>
        <b/>
        <sz val="14"/>
        <color rgb="FFDE36AE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n</t>
    </r>
  </si>
  <si>
    <t>d=</t>
  </si>
  <si>
    <r>
      <t>d/</t>
    </r>
    <r>
      <rPr>
        <sz val="11"/>
        <color theme="1"/>
        <rFont val="Calibri"/>
        <family val="2"/>
      </rPr>
      <t>λ</t>
    </r>
  </si>
  <si>
    <t>r = Q * λ/4</t>
  </si>
  <si>
    <t xml:space="preserve">0e ORDE  P = Q </t>
  </si>
  <si>
    <t>r^2 = (Y-d)^2 + X^2</t>
  </si>
  <si>
    <t>EN    X = (R^2-Y^2)^0,5</t>
  </si>
  <si>
    <t>0,5 ORDE P = Q + 2</t>
  </si>
  <si>
    <t>GOLFLENGTE  λ</t>
  </si>
  <si>
    <t>L</t>
  </si>
  <si>
    <t>TRALIE</t>
  </si>
  <si>
    <t>SCHERM</t>
  </si>
  <si>
    <t>VOOR KLEINE HOEKEN IN RADIALEN GELDT BIJ GOEDE BENADERING</t>
  </si>
  <si>
    <t>X(n)</t>
  </si>
  <si>
    <r>
      <t xml:space="preserve">TAN </t>
    </r>
    <r>
      <rPr>
        <b/>
        <sz val="11"/>
        <color theme="1"/>
        <rFont val="Calibri"/>
        <family val="2"/>
      </rPr>
      <t>α(n) = X(n) / L</t>
    </r>
  </si>
  <si>
    <t>λ = X(n) d / n L</t>
  </si>
  <si>
    <t>--&gt;  X(n) /L = nλ/d   --&gt;</t>
  </si>
  <si>
    <t>MICRO EN MACRO</t>
  </si>
  <si>
    <t>VOOR WISKUNDIGE TOELICHTING ZIE WERKBLAD THEORIE</t>
  </si>
  <si>
    <r>
      <t xml:space="preserve">DE WAARDEN VAN DEZE INVOERVARIABELEN KUN JE </t>
    </r>
    <r>
      <rPr>
        <b/>
        <sz val="11"/>
        <color rgb="FFFF0000"/>
        <rFont val="Calibri"/>
        <family val="2"/>
        <scheme val="minor"/>
      </rPr>
      <t>WIJZIGEN</t>
    </r>
  </si>
  <si>
    <t xml:space="preserve">DE WAARDEN VAN DEZE INVOERVARIABELEN </t>
  </si>
  <si>
    <t>KUN JE HIER NIET WIJZIGEN</t>
  </si>
  <si>
    <t>INTERFERENTIE PATROON</t>
  </si>
  <si>
    <t>MICRO ALGEMEEN</t>
  </si>
  <si>
    <t>MACRO TUSSEN TRALIE EN SCHERM</t>
  </si>
  <si>
    <r>
      <t xml:space="preserve">VOOR  n </t>
    </r>
    <r>
      <rPr>
        <b/>
        <sz val="11"/>
        <color theme="1"/>
        <rFont val="Calibri"/>
        <family val="2"/>
      </rPr>
      <t xml:space="preserve">λ </t>
    </r>
    <r>
      <rPr>
        <b/>
        <u/>
        <sz val="11"/>
        <color theme="1"/>
        <rFont val="Calibri"/>
        <family val="2"/>
      </rPr>
      <t>&lt;</t>
    </r>
    <r>
      <rPr>
        <b/>
        <sz val="11"/>
        <color theme="1"/>
        <rFont val="Calibri"/>
        <family val="2"/>
      </rPr>
      <t xml:space="preserve"> d</t>
    </r>
  </si>
  <si>
    <r>
      <t xml:space="preserve">VOOR n </t>
    </r>
    <r>
      <rPr>
        <b/>
        <sz val="11"/>
        <color theme="1"/>
        <rFont val="Calibri"/>
        <family val="2"/>
      </rPr>
      <t xml:space="preserve">λ / d </t>
    </r>
    <r>
      <rPr>
        <b/>
        <u/>
        <sz val="11"/>
        <color theme="1"/>
        <rFont val="Calibri"/>
        <family val="2"/>
      </rPr>
      <t>&lt;</t>
    </r>
    <r>
      <rPr>
        <b/>
        <sz val="11"/>
        <color theme="1"/>
        <rFont val="Calibri"/>
        <family val="2"/>
      </rPr>
      <t xml:space="preserve"> 1</t>
    </r>
  </si>
  <si>
    <r>
      <t xml:space="preserve">BIJ EERSTE ORDE IS n = 1 KAN d NIET KLEINER ZIJN DAN </t>
    </r>
    <r>
      <rPr>
        <b/>
        <sz val="11"/>
        <color theme="1"/>
        <rFont val="Calibri"/>
        <family val="2"/>
      </rPr>
      <t>λ</t>
    </r>
  </si>
  <si>
    <t>LABELS ZIJN HIERIN WEGGELATEN OMDAT DEZE NIET MEEBEWEGEN</t>
  </si>
  <si>
    <r>
      <t xml:space="preserve">VERLAAG d IN STEEDS KLEINERE STAPPEN TOT </t>
    </r>
    <r>
      <rPr>
        <b/>
        <sz val="11"/>
        <color theme="1"/>
        <rFont val="Calibri"/>
        <family val="2"/>
      </rPr>
      <t>λ</t>
    </r>
  </si>
  <si>
    <r>
      <t xml:space="preserve">SIN </t>
    </r>
    <r>
      <rPr>
        <b/>
        <sz val="14"/>
        <color rgb="FFFF0000"/>
        <rFont val="Calibri"/>
        <family val="2"/>
      </rPr>
      <t>α(n)</t>
    </r>
    <r>
      <rPr>
        <b/>
        <sz val="14"/>
        <color theme="1"/>
        <rFont val="Calibri"/>
        <family val="2"/>
      </rPr>
      <t xml:space="preserve"> = </t>
    </r>
    <r>
      <rPr>
        <b/>
        <sz val="14"/>
        <color rgb="FFFF0000"/>
        <rFont val="Calibri"/>
        <family val="2"/>
      </rPr>
      <t>n</t>
    </r>
    <r>
      <rPr>
        <b/>
        <sz val="14"/>
        <color rgb="FFDE36AE"/>
        <rFont val="Calibri"/>
        <family val="2"/>
      </rPr>
      <t xml:space="preserve"> </t>
    </r>
    <r>
      <rPr>
        <b/>
        <sz val="14"/>
        <color theme="1"/>
        <rFont val="Calibri"/>
        <family val="2"/>
      </rPr>
      <t>λ/d</t>
    </r>
  </si>
  <si>
    <t>α(n) = BOOGSINUS (nλ/d)</t>
  </si>
  <si>
    <t>IN ONDERSTAANDE FIGUUR KUN JE DE INVOERPARAMETERS WEL WIJZIGEN</t>
  </si>
  <si>
    <t>DE WAARDEN VAN DEZE INVOERVARIABELEN KUN JE WIJZIGEN</t>
  </si>
  <si>
    <r>
      <t xml:space="preserve">VEELAL ZAL d &gt;&gt; </t>
    </r>
    <r>
      <rPr>
        <b/>
        <sz val="11"/>
        <color theme="1"/>
        <rFont val="Calibri"/>
        <family val="2"/>
      </rPr>
      <t>λ MOETEN ZIJN</t>
    </r>
  </si>
  <si>
    <r>
      <rPr>
        <b/>
        <sz val="11"/>
        <color theme="1"/>
        <rFont val="Calibri"/>
        <family val="2"/>
        <scheme val="minor"/>
      </rPr>
      <t>n =</t>
    </r>
    <r>
      <rPr>
        <b/>
        <sz val="11"/>
        <color rgb="FFDE36AE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n</t>
    </r>
  </si>
  <si>
    <r>
      <t xml:space="preserve">SIN </t>
    </r>
    <r>
      <rPr>
        <b/>
        <sz val="11"/>
        <color rgb="FFFF0000"/>
        <rFont val="Calibri"/>
        <family val="2"/>
      </rPr>
      <t>α(n)</t>
    </r>
    <r>
      <rPr>
        <b/>
        <sz val="11"/>
        <color theme="1"/>
        <rFont val="Calibri"/>
        <family val="2"/>
      </rPr>
      <t xml:space="preserve"> = </t>
    </r>
    <r>
      <rPr>
        <b/>
        <sz val="11"/>
        <color rgb="FFFF0000"/>
        <rFont val="Calibri"/>
        <family val="2"/>
      </rPr>
      <t>n</t>
    </r>
    <r>
      <rPr>
        <b/>
        <sz val="11"/>
        <color rgb="FFDE36AE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λ/d</t>
    </r>
  </si>
  <si>
    <t>n</t>
  </si>
  <si>
    <t>α(n)</t>
  </si>
  <si>
    <r>
      <t xml:space="preserve">TAN </t>
    </r>
    <r>
      <rPr>
        <b/>
        <sz val="11"/>
        <color theme="1"/>
        <rFont val="Calibri"/>
        <family val="2"/>
      </rPr>
      <t>α(n)</t>
    </r>
  </si>
  <si>
    <t xml:space="preserve">DICHT BIJ DE SPLETEN GAAN DE BENADERINGSORDELIJNEN </t>
  </si>
  <si>
    <t>NIET EXACT DOOR DE BUIK EN KNOOPPUNTEN</t>
  </si>
  <si>
    <t>OP GROTERE AFSTAND WORDT HET NAUWKEURIGER</t>
  </si>
  <si>
    <t>α</t>
  </si>
  <si>
    <r>
      <t xml:space="preserve">SIN </t>
    </r>
    <r>
      <rPr>
        <sz val="11"/>
        <color theme="1"/>
        <rFont val="Calibri"/>
        <family val="2"/>
      </rPr>
      <t>α</t>
    </r>
  </si>
  <si>
    <r>
      <t xml:space="preserve">TAN </t>
    </r>
    <r>
      <rPr>
        <sz val="11"/>
        <color theme="1"/>
        <rFont val="Calibri"/>
        <family val="2"/>
      </rPr>
      <t>α</t>
    </r>
  </si>
  <si>
    <r>
      <t xml:space="preserve">SIN </t>
    </r>
    <r>
      <rPr>
        <b/>
        <sz val="11"/>
        <color theme="1"/>
        <rFont val="Calibri"/>
        <family val="2"/>
      </rPr>
      <t>α</t>
    </r>
  </si>
  <si>
    <r>
      <t xml:space="preserve">TAN </t>
    </r>
    <r>
      <rPr>
        <b/>
        <sz val="11"/>
        <color theme="1"/>
        <rFont val="Calibri"/>
        <family val="2"/>
      </rPr>
      <t>α</t>
    </r>
  </si>
  <si>
    <t>GRAFISCH WEERGEGEVEN:</t>
  </si>
  <si>
    <t>VOOR KLEINE HOEKEN ZIJN NAMELIJK DE RICHTINGSCOEFFICIENTEN VAN SIN  EN TAN BEIDEN NAGENOEG GELIJK AAN 1</t>
  </si>
  <si>
    <t>CONTROLEER MAAR MET JE REKENMACHINE (VIA MODE INGESTELD OP RADIALEN)</t>
  </si>
  <si>
    <t>R^2 = Y^2 + X^2</t>
  </si>
  <si>
    <t>R = P * λ/4</t>
  </si>
  <si>
    <t>VOORWAARDE VOOR SNIJPUNTEN</t>
  </si>
  <si>
    <r>
      <t xml:space="preserve">d - r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R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d + r</t>
    </r>
  </si>
  <si>
    <t>OP BASIS VAN AFGELEIDEN:</t>
  </si>
  <si>
    <t>(GEBRUIK QUOTIENT REGEL EN FORMULE VOOR EENHEIDSCIRKEL)</t>
  </si>
  <si>
    <t xml:space="preserve">BIJ BENADERING GELDT VOOR KLEINE HOEKEN IN RADIALEN DUS </t>
  </si>
  <si>
    <t>SIN α ~ TAN α ~ α</t>
  </si>
  <si>
    <r>
      <t xml:space="preserve">(VOOR </t>
    </r>
    <r>
      <rPr>
        <b/>
        <sz val="11"/>
        <color theme="1"/>
        <rFont val="Calibri"/>
        <family val="2"/>
      </rPr>
      <t>α &lt; ~ 0,5)</t>
    </r>
  </si>
  <si>
    <t>VARIEER VOORAL d!</t>
  </si>
  <si>
    <t xml:space="preserve">TE SCHRIJVEN </t>
  </si>
  <si>
    <t xml:space="preserve">EN NIET </t>
  </si>
  <si>
    <r>
      <t>nX/L = n</t>
    </r>
    <r>
      <rPr>
        <b/>
        <sz val="11"/>
        <color theme="1"/>
        <rFont val="Calibri"/>
        <family val="2"/>
      </rPr>
      <t>λ/d  --&gt; X/L = λ/d --&gt; λ = Xd/L</t>
    </r>
  </si>
  <si>
    <t xml:space="preserve">WISKUNDIG GEZIEN IS HET BETER OM BIJ DE BENADERINGSFORMULE DE KLEINE HOEKEN TE BENADRUKKEN DOOR </t>
  </si>
  <si>
    <t>ALLEEN BIJ KLEINE HOEKEN IS BIJ BENADERING IS  X(n)/n = X(1)</t>
  </si>
  <si>
    <r>
      <t xml:space="preserve">DUS VOOR HOEKEN VAN </t>
    </r>
    <r>
      <rPr>
        <b/>
        <u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30 GRADEN OMGEREKEND NAAR RADIALEN</t>
    </r>
  </si>
  <si>
    <t>α (graden)    α(rad)</t>
  </si>
  <si>
    <t>α(rad)       α(graden)</t>
  </si>
  <si>
    <t>MET DE RICHTCOEFFICIENT GEBASEERD OP DE</t>
  </si>
  <si>
    <t>HYPERBOOL</t>
  </si>
  <si>
    <t xml:space="preserve">TUSSEN DE TWEE SPLETEN ONTSTAAT DOOR DE TEGENGESTELDE GOLVEN EEN STAANDE GOLF </t>
  </si>
  <si>
    <t>TUSSEN DE SPLETEN</t>
  </si>
  <si>
    <t>http://nl.wikipedia.org/wiki/Hyperbool_(meetkunde)#Definitie_uitgaande_van_de_brandpunten</t>
  </si>
  <si>
    <t xml:space="preserve">EEN CONSTANT VERSCHIL IN AFSTAND </t>
  </si>
  <si>
    <t>ALS TWEE VERSCHOVEN CIRKELS MET EEN CONSTANT VERSCHIL IN STRAAL</t>
  </si>
  <si>
    <t>ELKAAR SNIJDEN LIGGEN DE SNIJPUNTEN OP EEN HYPERBOOL</t>
  </si>
  <si>
    <t xml:space="preserve">T.O.V. TWEE VASTE BRANDPUNTEN </t>
  </si>
  <si>
    <t xml:space="preserve">VOOR EEN HYPERBOOL GELDT NAMELIJK EVENEENS </t>
  </si>
  <si>
    <t>BENADERINGSFORMULE VOOR RELATIEF KLEINE HOEKEN</t>
  </si>
  <si>
    <t>BIJ TWEE SPLETEN DIFFUSE BEELD OP SCHERM, BIJ TRALIE DONKER EN LICHT SCHERP</t>
  </si>
  <si>
    <t>APPLETS</t>
  </si>
  <si>
    <t>IN AANVULLING HIEROP TOONT DEZE EXCEL FILE</t>
  </si>
  <si>
    <t>3) DE BUIK EN KNOOPPUNTEN TUSSEN DE SPLETEN</t>
  </si>
  <si>
    <t>5) DE (ON)NAUWKEURIGHEID VAN DE BENADERINGSFORMULES</t>
  </si>
  <si>
    <t>BENADERING VOOR KLEINE HOEKEN</t>
  </si>
  <si>
    <t>GEBASEERD OP SNIJPUNTEN TUSSEN TWEE VERSCHOVEN CIRKELS</t>
  </si>
  <si>
    <t>ORDELIJNEN OP AFSTAND VAN DE SPLETEN</t>
  </si>
  <si>
    <r>
      <t>n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ORDE P = Q + 4n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</si>
  <si>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ORDE P =  Q + 4</t>
    </r>
  </si>
  <si>
    <t>EEN EXACTE ORDE LIJN KAN NIET ALLEEN WORDEN GEBASEERD OP GETROKKEN CIRKELS,</t>
  </si>
  <si>
    <t xml:space="preserve">MAAR OOK OP DE SNIJPUNTEN VAN DE GESTIPPELDE CIRKELS </t>
  </si>
  <si>
    <t>DAN WEL GOED OPLETTEN DAT JE DE JUISTE SNIJPUNTEN KIEST</t>
  </si>
  <si>
    <r>
      <t xml:space="preserve">MET KNOOPPUNTEN MIDDEN TUSSEN DEZE BUIKEN, OP </t>
    </r>
    <r>
      <rPr>
        <b/>
        <sz val="11"/>
        <color theme="1"/>
        <rFont val="Calibri"/>
        <family val="2"/>
      </rPr>
      <t>λ/4 + nλ/2</t>
    </r>
  </si>
  <si>
    <r>
      <t xml:space="preserve">DE ANDERE BUIKEN WORDEN GEREKEND VANAF DIT PUNT, IN STAPPEN VAN </t>
    </r>
    <r>
      <rPr>
        <b/>
        <sz val="11"/>
        <color theme="1"/>
        <rFont val="Calibri"/>
        <family val="2"/>
      </rPr>
      <t>λ/2 , DUS nλ/2</t>
    </r>
  </si>
  <si>
    <r>
      <t>AFHANKELIJK VAN DE VERHOUDING d/</t>
    </r>
    <r>
      <rPr>
        <b/>
        <sz val="11"/>
        <color theme="1"/>
        <rFont val="Calibri"/>
        <family val="2"/>
      </rPr>
      <t xml:space="preserve">λ TREDEN </t>
    </r>
    <r>
      <rPr>
        <b/>
        <sz val="11"/>
        <color theme="1"/>
        <rFont val="Calibri"/>
        <family val="2"/>
        <scheme val="minor"/>
      </rPr>
      <t>DEZE BUIK EN KNOOPLIJNEN NIET ALTIJD OP HETZELFDE MOMENT OP ALS DIE VERDER WEG</t>
    </r>
  </si>
  <si>
    <t>http://www.walter-fendt.de/ph14nl/singleslit_nl.htm</t>
  </si>
  <si>
    <t>SINGLE SLIT</t>
  </si>
  <si>
    <t>http://www.haycap.nl/app-c/lichtbuiging1/lichtbuiging1.htm</t>
  </si>
  <si>
    <t>ENKELE SPLEET</t>
  </si>
  <si>
    <t>NOG EEN KEER</t>
  </si>
  <si>
    <t>http://www.walter-fendt.de/ph14nl/doubleslit_nl.htm</t>
  </si>
  <si>
    <t>DOUBLE SLIT</t>
  </si>
  <si>
    <t>http://www.haycap.nl/app-c/lichtbuiging2/lichtbuiging2.htm</t>
  </si>
  <si>
    <t>DUBBELE SPLEET</t>
  </si>
  <si>
    <t>KLIKKEN</t>
  </si>
  <si>
    <t>HIER KUN JE DE BREEDTE VAN DE SPLEET VARIEREN</t>
  </si>
  <si>
    <t>HIER DE AFSTAND TUSSEN DE TWEE SPLETEN</t>
  </si>
  <si>
    <t>OP SCHERM</t>
  </si>
  <si>
    <t xml:space="preserve">3D MET BEELD </t>
  </si>
  <si>
    <t>DOUBLE SLIT EN TRALIE</t>
  </si>
  <si>
    <t>EXTRA IN DEZE FILE</t>
  </si>
  <si>
    <t xml:space="preserve">ZE ZIJN ALLEEN IN FASE MET DIE VERDER WEG ALS TWEE TOPCIRKELS OF TWEE DALCIRKELS ELKAAR RAKEN OP DE LIJN DOOR DE SPLETEN </t>
  </si>
  <si>
    <r>
      <t xml:space="preserve">HIERUIT VOLGT Y = </t>
    </r>
    <r>
      <rPr>
        <b/>
        <u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b ( 1 + X^2/a^2)^0,5</t>
    </r>
  </si>
  <si>
    <r>
      <t xml:space="preserve">VOOR DE AFGELEIDE GELDT dY/X = </t>
    </r>
    <r>
      <rPr>
        <b/>
        <u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b X / (a^2 ( 1 + X^2/a^2)^0,5) = </t>
    </r>
    <r>
      <rPr>
        <b/>
        <u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b  / (a^4/X^2 + a^2)^0,5)</t>
    </r>
  </si>
  <si>
    <r>
      <t xml:space="preserve">VOOR GROTE WAARDEN VAN X GAAT DE RICHTINGSCOEFFICIENT NAAR dY/dX = </t>
    </r>
    <r>
      <rPr>
        <b/>
        <u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b/a</t>
    </r>
  </si>
  <si>
    <r>
      <t xml:space="preserve">MET b = (c^2 - a^2)^0,5 RESULTEERT DIT IN dY/dX = </t>
    </r>
    <r>
      <rPr>
        <b/>
        <u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((c/a)^2 - 1)^0,5</t>
    </r>
  </si>
  <si>
    <r>
      <t>SUBSTITUTIE VAN c = d/2 EN a = n</t>
    </r>
    <r>
      <rPr>
        <b/>
        <sz val="11"/>
        <color theme="1"/>
        <rFont val="Calibri"/>
        <family val="2"/>
      </rPr>
      <t>λ/2 RESULTEERT IN</t>
    </r>
  </si>
  <si>
    <r>
      <t xml:space="preserve">dY/dX = </t>
    </r>
    <r>
      <rPr>
        <b/>
        <u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((d/n</t>
    </r>
    <r>
      <rPr>
        <b/>
        <sz val="11"/>
        <color theme="1"/>
        <rFont val="Calibri"/>
        <family val="2"/>
      </rPr>
      <t>λ)^2-1)^0,5</t>
    </r>
  </si>
  <si>
    <r>
      <t xml:space="preserve">DE RICHTINGSCOEFICIENT T.O.V. DE Y-AS IS dX/dY =  </t>
    </r>
    <r>
      <rPr>
        <b/>
        <u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TAN </t>
    </r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/>
    </r>
  </si>
  <si>
    <r>
      <t xml:space="preserve">SUBSTITUTIE VAN DE BENADERINGSFORMULE GEEFT dY/dX = 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(1/SIN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 xml:space="preserve">α -1)^0,5 = </t>
    </r>
    <r>
      <rPr>
        <b/>
        <u/>
        <sz val="11"/>
        <color theme="1"/>
        <rFont val="Calibri"/>
        <family val="2"/>
      </rPr>
      <t>+</t>
    </r>
    <r>
      <rPr>
        <b/>
        <sz val="11"/>
        <color theme="1"/>
        <rFont val="Calibri"/>
        <family val="2"/>
      </rPr>
      <t xml:space="preserve"> (COS 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α</t>
    </r>
    <r>
      <rPr>
        <b/>
        <sz val="11"/>
        <color theme="1"/>
        <rFont val="Calibri"/>
        <family val="2"/>
        <scheme val="minor"/>
      </rPr>
      <t xml:space="preserve"> / SIN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 xml:space="preserve">α)^0,5 = </t>
    </r>
    <r>
      <rPr>
        <b/>
        <u/>
        <sz val="11"/>
        <color theme="1"/>
        <rFont val="Calibri"/>
        <family val="2"/>
      </rPr>
      <t>+</t>
    </r>
    <r>
      <rPr>
        <b/>
        <sz val="11"/>
        <color theme="1"/>
        <rFont val="Calibri"/>
        <family val="2"/>
      </rPr>
      <t xml:space="preserve"> 1/TAN α </t>
    </r>
  </si>
  <si>
    <r>
      <t>DUS OP GROTE AFSTAND IS DE RICHTINGSCOEFFICIENT VAN DE HYPERBOOL T.O.V. DE Y-AS EXACT GELIJK AAN TAN(BOOGSIN(n</t>
    </r>
    <r>
      <rPr>
        <b/>
        <sz val="11"/>
        <color theme="1"/>
        <rFont val="Calibri"/>
        <family val="2"/>
      </rPr>
      <t xml:space="preserve">λ/d)) </t>
    </r>
  </si>
  <si>
    <t xml:space="preserve">OP VOLDOENDE GROOTTE AFSTAND IS DE KLEINE VERSCHUIVING d/2 IS TE VERWAARLOZEN </t>
  </si>
  <si>
    <t>a=</t>
  </si>
  <si>
    <t xml:space="preserve">ZE SNIJDEN DE LIJN DOOR DE SPLETEN STEEDS LOODRECHT </t>
  </si>
  <si>
    <t xml:space="preserve">NABIJ DE SPLETEN ZIJN DE ORDELIJNEN LICHT GEBOGEN </t>
  </si>
  <si>
    <t xml:space="preserve">DE RECHTE STREEPLIJNEN DOOR (0,d/2) ZIJN BENADERINGSLIJNEN </t>
  </si>
  <si>
    <t>MIDDEN TUSSEN DE SPLETEN ZIT ALTIJD EEN BUIK OP DE NULDE ORDE BUIKLIJN</t>
  </si>
  <si>
    <t xml:space="preserve">DE BENADERING VAN DE RICHTINGSCOEFFICIENT IS OP GROTE AFSTAND EXACT NAUWKEURIG </t>
  </si>
  <si>
    <t xml:space="preserve">(ON)NAUWKEURIGHEID </t>
  </si>
  <si>
    <t>TOCH BLIJKT OOK DAAR DE AFWIJKING VEELAL SLECHTS ENKELE PROCENTEN TE BEDRAGEN</t>
  </si>
  <si>
    <t xml:space="preserve">ORDELIJNEN OP BASIS HYPERBOOL VOOR DE SNIJPUNTEN VAN TWEE CIRKELS </t>
  </si>
  <si>
    <t>MET CONSTANT VERSCHIL IN STRAAL</t>
  </si>
  <si>
    <t>DE KRUISASSEN ZIJN ASYMPTOTEN</t>
  </si>
  <si>
    <t xml:space="preserve">DE MIDDELPUNTSVERGELIJKING IS  (X/a)^2 - (Y/b)^2 = 1  MET B1 = (c,0) , B2 = (-c,0),  |d2-d1| = 2a  EN  a^2 + b^2 = c^2   </t>
  </si>
  <si>
    <t xml:space="preserve">BIJ ENKELE SPLEET EN </t>
  </si>
  <si>
    <t xml:space="preserve">EEN DUBBELE SPLEET ONTSTAAT EEN </t>
  </si>
  <si>
    <t>EEN VAAG OF DIFFUSE LIJNENPATROON</t>
  </si>
  <si>
    <t>BIJ EEN TRALIE EEN SCHERP LIJNENPATROON</t>
  </si>
  <si>
    <t xml:space="preserve">HOE MEER SPLETEN </t>
  </si>
  <si>
    <t xml:space="preserve">HOE SCHERPER </t>
  </si>
  <si>
    <t>HET LIJNENPATROON</t>
  </si>
  <si>
    <r>
      <t xml:space="preserve">ALS d &lt;&lt; </t>
    </r>
    <r>
      <rPr>
        <b/>
        <sz val="11"/>
        <color theme="1"/>
        <rFont val="Calibri"/>
        <family val="2"/>
      </rPr>
      <t xml:space="preserve">λ GEEN OF SLECHTS EEN ENKELE HOGERE ORDELIJN (n </t>
    </r>
    <r>
      <rPr>
        <b/>
        <u/>
        <sz val="11"/>
        <color theme="1"/>
        <rFont val="Calibri"/>
        <family val="2"/>
      </rPr>
      <t>&gt;</t>
    </r>
    <r>
      <rPr>
        <b/>
        <sz val="11"/>
        <color theme="1"/>
        <rFont val="Calibri"/>
        <family val="2"/>
      </rPr>
      <t xml:space="preserve"> 1)</t>
    </r>
  </si>
  <si>
    <t>ER IS ALTIJD EEN NULDE ORDELIJN MIDDEN TUSSEN DE SPLETEN DOOR HET PUNT (0,d/2)</t>
  </si>
  <si>
    <t>DEZE BENADERINGSLIJNEN ZIJN TEVENS DE ASSYMPTOTEN VAN DE HYPERBOOL</t>
  </si>
  <si>
    <t xml:space="preserve">1) DE BENADERINGSFORMULES EN LIJNEN </t>
  </si>
  <si>
    <t>2) DE EXACTE BUIK EN KNOOPLIJNEN OP BASIS HYPERBOOL VOOR SNIJPUNTEN VAN TWEE CIRKELS MET CONSTANT VERSCHIL IN STRAAL</t>
  </si>
  <si>
    <t>4) DE FORMULES VOOR DE EXACTE SNIJPUNTEN, DE HYPERBOOL EN ASSYMPTOTEN</t>
  </si>
  <si>
    <t>VARIATIE VAN Q GEEFT DE (MOGELIJKE) SNIJPUNTEN VOOR DE VERSCHILLENDE ORDELIJNEN</t>
  </si>
  <si>
    <t>DE HYPERBOLEN SNIJDEN DE LIJN DOOR DE SPLETEN (=HOOFDAS) LOODRECHT</t>
  </si>
  <si>
    <t>DE BUIK EN KNOOPLIJNEN ZIJN DE TAKKEN VAN DE HYPERBOOL AAN EEN KANT VAN DE HOOFDAS</t>
  </si>
  <si>
    <t>DICHT BIJ DE SPLETEN IS DE BENADERING DOOR DE RECHTE LIJNEN MINDER NAUWKEURIG</t>
  </si>
  <si>
    <r>
      <t>Noem de middelpunten van de cirkels M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en M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.</t>
    </r>
  </si>
  <si>
    <r>
      <t>Een punt P dat op een n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-orde buiklijn ligt, ligt n.</t>
    </r>
    <r>
      <rPr>
        <b/>
        <sz val="11"/>
        <color theme="1"/>
        <rFont val="Calibri"/>
        <family val="2"/>
      </rPr>
      <t>λ verder van M</t>
    </r>
    <r>
      <rPr>
        <b/>
        <vertAlign val="subscript"/>
        <sz val="11"/>
        <color theme="1"/>
        <rFont val="Calibri"/>
        <family val="2"/>
      </rPr>
      <t>1</t>
    </r>
    <r>
      <rPr>
        <b/>
        <sz val="11"/>
        <color theme="1"/>
        <rFont val="Calibri"/>
        <family val="2"/>
      </rPr>
      <t xml:space="preserve"> dan van M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(of verder van M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dan van M</t>
    </r>
    <r>
      <rPr>
        <b/>
        <vertAlign val="subscript"/>
        <sz val="11"/>
        <color theme="1"/>
        <rFont val="Calibri"/>
        <family val="2"/>
      </rPr>
      <t>1</t>
    </r>
    <r>
      <rPr>
        <b/>
        <sz val="11"/>
        <color theme="1"/>
        <rFont val="Calibri"/>
        <family val="2"/>
      </rPr>
      <t>).</t>
    </r>
  </si>
  <si>
    <r>
      <t xml:space="preserve">De buiklijn is dus de wiskundige verzameling van de punten die een steeds even groot weglengteverschil </t>
    </r>
    <r>
      <rPr>
        <b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= n.λ</t>
    </r>
  </si>
  <si>
    <r>
      <t>met M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en M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(dat zijn de spleten) hebben. En zo'n verzameling is een hyperbool.</t>
    </r>
  </si>
  <si>
    <t>Van die hyperbolen zie je alleen de rechter helft getekend. Maar theoretisch hebben die ook een linker helft.</t>
  </si>
  <si>
    <r>
      <t>Daarom staan de getekende hyperbolen loodrecht op de verbindingslijn M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.</t>
    </r>
  </si>
  <si>
    <t>Dus:</t>
  </si>
  <si>
    <t>Nog een aspect om in de gaten te houden:</t>
  </si>
  <si>
    <r>
      <t>De spleten M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en M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fungeren als trillingsbronnen van waaruit de golven ALLE kanten op lopen.</t>
    </r>
  </si>
  <si>
    <r>
      <t>Er lopen dus ook (en tegelijkertijd) zowel golven van M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naar M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als ook van M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naar M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.</t>
    </r>
  </si>
  <si>
    <r>
      <t>Die zullen elkaar in een punt M (dat midden tussen M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en M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ligt) ontmoeten.</t>
    </r>
  </si>
  <si>
    <t>Als identieke golven tegen elkaar in lopen krijgt je in het overlappingsgebied (overloop-gebied)</t>
  </si>
  <si>
    <t>staande golven. Maar dan MOET in M een buik b ontstaan (want daar ontmoeten de eerste bergen elkaar).</t>
  </si>
  <si>
    <r>
      <t>Die buik b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is het vertrekpunt van de 0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orde buiklijn.</t>
    </r>
  </si>
  <si>
    <r>
      <t xml:space="preserve">Bij staande golven liggen opeenvolgende buiken steeds </t>
    </r>
    <r>
      <rPr>
        <b/>
        <sz val="11"/>
        <color theme="1"/>
        <rFont val="Calibri"/>
        <family val="2"/>
      </rPr>
      <t>½λ van elkaar.</t>
    </r>
  </si>
  <si>
    <r>
      <t>Dus: als je kijkt op de verbindingslijn M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, dan liggen er aan weerszijden van M, op een afstand </t>
    </r>
    <r>
      <rPr>
        <b/>
        <sz val="11"/>
        <color theme="1"/>
        <rFont val="Calibri"/>
        <family val="2"/>
      </rPr>
      <t>½λ vanaf M</t>
    </r>
  </si>
  <si>
    <r>
      <t>opnieuw buiken b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</si>
  <si>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Die buiken b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zijn de vertrekpunten van de 1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orde buiklijnen (aan weerszijden van M)</t>
    </r>
  </si>
  <si>
    <r>
      <t xml:space="preserve">En - indien mogelijk - nogmaals </t>
    </r>
    <r>
      <rPr>
        <b/>
        <sz val="11"/>
        <color theme="1"/>
        <rFont val="Calibri"/>
        <family val="2"/>
      </rPr>
      <t>½λ verderop liggen de buiken b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die vertrekpunten zijn voor de 2</t>
    </r>
    <r>
      <rPr>
        <b/>
        <vertAlign val="superscript"/>
        <sz val="11"/>
        <color theme="1"/>
        <rFont val="Calibri"/>
        <family val="2"/>
      </rPr>
      <t>e</t>
    </r>
    <r>
      <rPr>
        <b/>
        <sz val="11"/>
        <color theme="1"/>
        <rFont val="Calibri"/>
        <family val="2"/>
      </rPr>
      <t xml:space="preserve"> orde buiklijnen.</t>
    </r>
  </si>
  <si>
    <t>En bedenk: midden tussen twee buiken ligt een knoop. Die knopen zijn vertrekpunten voor de knooplijnen.</t>
  </si>
  <si>
    <t>En: hoe hoger het orde-nummer van een buiklijn, des te kleiner de amplitude van de resulterende golven die</t>
  </si>
  <si>
    <t>de route van de builijn nemen.</t>
  </si>
  <si>
    <t>DEZE BENADERINGSLIJNEN ZIJN TEVENS DE ASYMPTOTEN VAN DE HYPERBOOL</t>
  </si>
  <si>
    <t xml:space="preserve">DICHT BIJ DE SPLETEN GAAN DE BENADERINGS-BUIKLIJNEN </t>
  </si>
  <si>
    <t>NIET EXACT DOOR DE BUIKEN EN KNOPEN.</t>
  </si>
  <si>
    <t>ZIE VOOR VERDER VERGELIJK WERKBLAD SNIJPUNTEN</t>
  </si>
  <si>
    <t>EEN EXACTE BUIKLIJN IS NIET ALLEEN GEBASEERD OP GETROKKEN CIRKELS,</t>
  </si>
  <si>
    <t>(want berg + berg = extra hoge berg)</t>
  </si>
  <si>
    <t>(want dal + dal = extra diep dal)</t>
  </si>
  <si>
    <r>
      <t>Als d = n.</t>
    </r>
    <r>
      <rPr>
        <b/>
        <sz val="11"/>
        <color theme="1"/>
        <rFont val="Calibri"/>
        <family val="2"/>
      </rPr>
      <t>λ   (met n = 1, 2, 3, …..) dan is de 'hoogst voorkomende' buiklijn de n</t>
    </r>
    <r>
      <rPr>
        <b/>
        <vertAlign val="superscript"/>
        <sz val="11"/>
        <color theme="1"/>
        <rFont val="Calibri"/>
        <family val="2"/>
      </rPr>
      <t>e</t>
    </r>
    <r>
      <rPr>
        <b/>
        <sz val="11"/>
        <color theme="1"/>
        <rFont val="Calibri"/>
        <family val="2"/>
      </rPr>
      <t xml:space="preserve"> orde buiklijn en</t>
    </r>
  </si>
  <si>
    <r>
      <t>die ligt dan op het verlengde van M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>2.</t>
    </r>
  </si>
  <si>
    <r>
      <t xml:space="preserve">Anders gezegd: als </t>
    </r>
    <r>
      <rPr>
        <b/>
        <sz val="11"/>
        <color theme="1"/>
        <rFont val="Calibri"/>
        <family val="2"/>
      </rPr>
      <t>λ precies n (met n= 1, 2, 3, ….) maal op d past, dan is de hoogst voorkomende</t>
    </r>
  </si>
  <si>
    <r>
      <t>orde (buiklijn) van de n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orde, en die ligt dan op het verlengde van M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>2.</t>
    </r>
  </si>
  <si>
    <r>
      <t>Let wel: de amplitude van de resulterende golven die over die n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orde builijn lopen is nul. Dus??? </t>
    </r>
  </si>
  <si>
    <r>
      <t>ALS d &lt; 1.</t>
    </r>
    <r>
      <rPr>
        <b/>
        <sz val="11"/>
        <color theme="1"/>
        <rFont val="Calibri"/>
        <family val="2"/>
      </rPr>
      <t>λ : alleen de 0</t>
    </r>
    <r>
      <rPr>
        <b/>
        <vertAlign val="superscript"/>
        <sz val="11"/>
        <color theme="1"/>
        <rFont val="Calibri"/>
        <family val="2"/>
      </rPr>
      <t>e</t>
    </r>
    <r>
      <rPr>
        <b/>
        <sz val="11"/>
        <color theme="1"/>
        <rFont val="Calibri"/>
        <family val="2"/>
      </rPr>
      <t xml:space="preserve"> orde buiklijn.</t>
    </r>
  </si>
  <si>
    <r>
      <t>ALS d = n.</t>
    </r>
    <r>
      <rPr>
        <b/>
        <sz val="11"/>
        <color theme="1"/>
        <rFont val="Calibri"/>
        <family val="2"/>
      </rPr>
      <t>λ dan zijn er buiklijnen van de volgende ordes (met hun aantal):</t>
    </r>
  </si>
  <si>
    <t>0 (1), 1 (2), …., n (2) .   Dat zijn in totaal 2n+1 buiklijnen</t>
  </si>
  <si>
    <r>
      <t>ALS d/</t>
    </r>
    <r>
      <rPr>
        <b/>
        <sz val="11"/>
        <color theme="1"/>
        <rFont val="Calibri"/>
        <family val="2"/>
      </rPr>
      <t>λ TOENEEMT (d.w.z.  λ past vaker op d) dan meer buiklijnen</t>
    </r>
  </si>
  <si>
    <t>BIJ TWEE SPLETEN DIFFUUS BEELD OP SCHERM, BIJ TRALIE DONKER EN LICHT SCHERP</t>
  </si>
  <si>
    <t>HIERONDER NOGMAALS DE BOVENSTAANDE TEKST MET EXTRA TOELICHTING DOOR DE HEER VISSER</t>
  </si>
  <si>
    <t>ZIE VOOR VERDER TOELICHTING WERKBLAD THEORIE EN ONDER DE FIGUUR</t>
  </si>
  <si>
    <t>DEZE EXCEL FILE IS TOT STAND GEKOMEN OP BASIS VAN INFORMATIE EN ADVIES VAN DE HEER VISSER</t>
  </si>
  <si>
    <t>DEZE GEDEGEN KENNIS WILDE IK NIET VERLOREN LATEN GAAN EN IN EEN NIEUW JASJE GIETEN.</t>
  </si>
  <si>
    <t>DIT NOG IN AANVULLING OP MIJN EIGEN EXTRA UITLEG IN WERKBLAD THEORIE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</si>
</sst>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DE36AE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DE36AE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3"/>
      <name val="Calibri"/>
      <family val="2"/>
      <scheme val="minor"/>
    </font>
    <font>
      <b/>
      <sz val="14"/>
      <color rgb="FFDE36AE"/>
      <name val="Calibri"/>
      <family val="2"/>
    </font>
    <font>
      <b/>
      <vertAlign val="superscript"/>
      <sz val="11"/>
      <color theme="1"/>
      <name val="Calibri"/>
      <family val="2"/>
    </font>
    <font>
      <b/>
      <sz val="14"/>
      <color rgb="FFC00000"/>
      <name val="Calibri"/>
      <family val="2"/>
      <scheme val="minor"/>
    </font>
    <font>
      <b/>
      <sz val="14"/>
      <color rgb="FFC0000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u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DE36AE"/>
      <name val="Calibri"/>
      <family val="2"/>
    </font>
    <font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FF0000"/>
      <name val="Calibri"/>
      <family val="2"/>
    </font>
    <font>
      <u/>
      <sz val="11"/>
      <color theme="3"/>
      <name val="Calibri"/>
      <family val="2"/>
    </font>
    <font>
      <b/>
      <u/>
      <sz val="11"/>
      <color rgb="FFFF0000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2" fontId="0" fillId="0" borderId="0" xfId="0" applyNumberFormat="1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" fillId="0" borderId="4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/>
    <xf numFmtId="1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quotePrefix="1" applyFont="1"/>
    <xf numFmtId="0" fontId="1" fillId="0" borderId="0" xfId="0" applyFont="1" applyFill="1" applyBorder="1"/>
    <xf numFmtId="0" fontId="3" fillId="0" borderId="0" xfId="0" applyFont="1" applyAlignment="1">
      <alignment horizontal="center"/>
    </xf>
    <xf numFmtId="0" fontId="24" fillId="0" borderId="0" xfId="0" applyFont="1"/>
    <xf numFmtId="0" fontId="3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1" applyAlignment="1" applyProtection="1"/>
    <xf numFmtId="0" fontId="27" fillId="2" borderId="0" xfId="1" applyFont="1" applyFill="1" applyAlignment="1" applyProtection="1"/>
    <xf numFmtId="0" fontId="28" fillId="3" borderId="0" xfId="1" applyFont="1" applyFill="1" applyAlignment="1" applyProtection="1"/>
    <xf numFmtId="0" fontId="29" fillId="2" borderId="0" xfId="1" applyFont="1" applyFill="1" applyAlignment="1" applyProtection="1"/>
    <xf numFmtId="0" fontId="29" fillId="0" borderId="0" xfId="1" applyFont="1" applyFill="1" applyAlignment="1" applyProtection="1"/>
    <xf numFmtId="0" fontId="1" fillId="0" borderId="0" xfId="0" applyFont="1" applyFill="1"/>
    <xf numFmtId="0" fontId="27" fillId="0" borderId="0" xfId="1" applyFont="1" applyFill="1" applyAlignment="1" applyProtection="1"/>
    <xf numFmtId="0" fontId="21" fillId="0" borderId="0" xfId="1" applyFont="1" applyFill="1" applyAlignment="1" applyProtection="1"/>
    <xf numFmtId="0" fontId="3" fillId="0" borderId="0" xfId="1" applyFont="1" applyFill="1" applyAlignment="1" applyProtection="1"/>
    <xf numFmtId="0" fontId="0" fillId="0" borderId="0" xfId="0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DE36A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7.2392311255211339E-2"/>
          <c:y val="2.5392680837175143E-2"/>
          <c:w val="0.89685733498188769"/>
          <c:h val="0.95684151725932676"/>
        </c:manualLayout>
      </c:layout>
      <c:scatterChart>
        <c:scatterStyle val="smoothMarker"/>
        <c:ser>
          <c:idx val="0"/>
          <c:order val="0"/>
          <c:spPr>
            <a:ln>
              <a:prstDash val="solid"/>
            </a:ln>
          </c:spPr>
          <c:marker>
            <c:symbol val="none"/>
          </c:marker>
          <c:xVal>
            <c:numRef>
              <c:f>Micro!$D$169:$D$1085</c:f>
              <c:numCache>
                <c:formatCode>General</c:formatCode>
                <c:ptCount val="917"/>
                <c:pt idx="0">
                  <c:v>0</c:v>
                </c:pt>
                <c:pt idx="1">
                  <c:v>8.7262032186417558E-3</c:v>
                </c:pt>
                <c:pt idx="2">
                  <c:v>1.7449748351250485E-2</c:v>
                </c:pt>
                <c:pt idx="3">
                  <c:v>2.6167978121471914E-2</c:v>
                </c:pt>
                <c:pt idx="4">
                  <c:v>3.4878236872062651E-2</c:v>
                </c:pt>
                <c:pt idx="5">
                  <c:v>4.3577871373829083E-2</c:v>
                </c:pt>
                <c:pt idx="6">
                  <c:v>5.2264231633826728E-2</c:v>
                </c:pt>
                <c:pt idx="7">
                  <c:v>6.0934671702573738E-2</c:v>
                </c:pt>
                <c:pt idx="8">
                  <c:v>6.9586550480032719E-2</c:v>
                </c:pt>
                <c:pt idx="9">
                  <c:v>7.8217232520115434E-2</c:v>
                </c:pt>
                <c:pt idx="10">
                  <c:v>8.6824088833465166E-2</c:v>
                </c:pt>
                <c:pt idx="11">
                  <c:v>9.5404497688272402E-2</c:v>
                </c:pt>
                <c:pt idx="12">
                  <c:v>0.10395584540887966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0.16278407722857832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0.18730329670795601</c:v>
                </c:pt>
                <c:pt idx="23">
                  <c:v>0.19536556424463686</c:v>
                </c:pt>
                <c:pt idx="24">
                  <c:v>0.20336832153790008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0.25751903745502708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0.28678821817552302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0.30783073766282909</c:v>
                </c:pt>
                <c:pt idx="39">
                  <c:v>0.3146601955249187</c:v>
                </c:pt>
                <c:pt idx="40">
                  <c:v>0.32139380484326963</c:v>
                </c:pt>
                <c:pt idx="41">
                  <c:v>0.32802951449525358</c:v>
                </c:pt>
                <c:pt idx="42">
                  <c:v>0.33456530317942912</c:v>
                </c:pt>
                <c:pt idx="43">
                  <c:v>0.34099918003124924</c:v>
                </c:pt>
                <c:pt idx="44">
                  <c:v>0.34732918522949863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0.37157241273869707</c:v>
                </c:pt>
                <c:pt idx="49">
                  <c:v>0.37735479011138601</c:v>
                </c:pt>
                <c:pt idx="50">
                  <c:v>0.38302222155948901</c:v>
                </c:pt>
                <c:pt idx="51">
                  <c:v>0.3885729807284854</c:v>
                </c:pt>
                <c:pt idx="52">
                  <c:v>0.39400537680336101</c:v>
                </c:pt>
                <c:pt idx="53">
                  <c:v>0.39931775502364641</c:v>
                </c:pt>
                <c:pt idx="54">
                  <c:v>0.40450849718747373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0.41933528397271197</c:v>
                </c:pt>
                <c:pt idx="58">
                  <c:v>0.42402404807821298</c:v>
                </c:pt>
                <c:pt idx="59">
                  <c:v>0.42858365035105611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0.44550326209418389</c:v>
                </c:pt>
                <c:pt idx="64">
                  <c:v>0.44939702314958352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0.46025242672622013</c:v>
                </c:pt>
                <c:pt idx="68">
                  <c:v>0.46359192728339371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0.47815237798151772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0.48718503239261762</c:v>
                </c:pt>
                <c:pt idx="78">
                  <c:v>0.48907380036690279</c:v>
                </c:pt>
                <c:pt idx="79">
                  <c:v>0.49081359172383199</c:v>
                </c:pt>
                <c:pt idx="80">
                  <c:v>0.49240387650610401</c:v>
                </c:pt>
                <c:pt idx="81">
                  <c:v>0.49384417029756889</c:v>
                </c:pt>
                <c:pt idx="82">
                  <c:v>0.49513403437078513</c:v>
                </c:pt>
                <c:pt idx="83">
                  <c:v>0.49627307582066099</c:v>
                </c:pt>
                <c:pt idx="84">
                  <c:v>0.49726094768413664</c:v>
                </c:pt>
                <c:pt idx="85">
                  <c:v>0.49809734904587277</c:v>
                </c:pt>
                <c:pt idx="86">
                  <c:v>0.4987820251299121</c:v>
                </c:pt>
                <c:pt idx="87">
                  <c:v>0.49931476737728692</c:v>
                </c:pt>
                <c:pt idx="88">
                  <c:v>0.49969541350954788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0.49969541350954788</c:v>
                </c:pt>
                <c:pt idx="93">
                  <c:v>0.49931476737728692</c:v>
                </c:pt>
                <c:pt idx="94">
                  <c:v>0.4987820251299121</c:v>
                </c:pt>
                <c:pt idx="95">
                  <c:v>0.49809734904587277</c:v>
                </c:pt>
                <c:pt idx="96">
                  <c:v>0.4972609476841367</c:v>
                </c:pt>
                <c:pt idx="97">
                  <c:v>0.49627307582066105</c:v>
                </c:pt>
                <c:pt idx="98">
                  <c:v>0.49513403437078518</c:v>
                </c:pt>
                <c:pt idx="99">
                  <c:v>0.49384417029756883</c:v>
                </c:pt>
                <c:pt idx="100">
                  <c:v>0.49240387650610401</c:v>
                </c:pt>
                <c:pt idx="101">
                  <c:v>0.49081359172383199</c:v>
                </c:pt>
                <c:pt idx="102">
                  <c:v>0.48907380036690284</c:v>
                </c:pt>
                <c:pt idx="103">
                  <c:v>0.48718503239261762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0.47815237798151777</c:v>
                </c:pt>
                <c:pt idx="108">
                  <c:v>0.47552825814757682</c:v>
                </c:pt>
                <c:pt idx="109">
                  <c:v>0.47275928779965842</c:v>
                </c:pt>
                <c:pt idx="110">
                  <c:v>0.46984631039295421</c:v>
                </c:pt>
                <c:pt idx="111">
                  <c:v>0.46679021324860087</c:v>
                </c:pt>
                <c:pt idx="112">
                  <c:v>0.46359192728339371</c:v>
                </c:pt>
                <c:pt idx="113">
                  <c:v>0.46025242672622019</c:v>
                </c:pt>
                <c:pt idx="114">
                  <c:v>0.45677272882130049</c:v>
                </c:pt>
                <c:pt idx="115">
                  <c:v>0.45315389351832502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0.44147379642946355</c:v>
                </c:pt>
                <c:pt idx="119">
                  <c:v>0.43730985356969793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0.40957602214449601</c:v>
                </c:pt>
                <c:pt idx="126">
                  <c:v>0.40450849718747373</c:v>
                </c:pt>
                <c:pt idx="127">
                  <c:v>0.39931775502364636</c:v>
                </c:pt>
                <c:pt idx="128">
                  <c:v>0.39400537680336101</c:v>
                </c:pt>
                <c:pt idx="129">
                  <c:v>0.38857298072848551</c:v>
                </c:pt>
                <c:pt idx="130">
                  <c:v>0.38302222155948901</c:v>
                </c:pt>
                <c:pt idx="131">
                  <c:v>0.3773547901113859</c:v>
                </c:pt>
                <c:pt idx="132">
                  <c:v>0.37157241273869712</c:v>
                </c:pt>
                <c:pt idx="133">
                  <c:v>0.36567685080958529</c:v>
                </c:pt>
                <c:pt idx="134">
                  <c:v>0.35966990016932571</c:v>
                </c:pt>
                <c:pt idx="135">
                  <c:v>0.35355339059327379</c:v>
                </c:pt>
                <c:pt idx="136">
                  <c:v>0.34732918522949857</c:v>
                </c:pt>
                <c:pt idx="137">
                  <c:v>0.34099918003124929</c:v>
                </c:pt>
                <c:pt idx="138">
                  <c:v>0.33456530317942917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0.31466019552491886</c:v>
                </c:pt>
                <c:pt idx="142">
                  <c:v>0.3078307376628292</c:v>
                </c:pt>
                <c:pt idx="143">
                  <c:v>0.30090751157602408</c:v>
                </c:pt>
                <c:pt idx="144">
                  <c:v>0.29389262614623662</c:v>
                </c:pt>
                <c:pt idx="145">
                  <c:v>0.28678821817552319</c:v>
                </c:pt>
                <c:pt idx="146">
                  <c:v>0.27959645173537345</c:v>
                </c:pt>
                <c:pt idx="147">
                  <c:v>0.27231951750751349</c:v>
                </c:pt>
                <c:pt idx="148">
                  <c:v>0.26495963211660245</c:v>
                </c:pt>
                <c:pt idx="149">
                  <c:v>0.25751903745502719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0.23473578139294554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0.19536556424463708</c:v>
                </c:pt>
                <c:pt idx="158">
                  <c:v>0.18730329670795612</c:v>
                </c:pt>
                <c:pt idx="159">
                  <c:v>0.17918397477265011</c:v>
                </c:pt>
                <c:pt idx="160">
                  <c:v>0.17101007166283444</c:v>
                </c:pt>
                <c:pt idx="161">
                  <c:v>0.16278407722857852</c:v>
                </c:pt>
                <c:pt idx="162">
                  <c:v>0.15450849718747375</c:v>
                </c:pt>
                <c:pt idx="163">
                  <c:v>0.14618585236136852</c:v>
                </c:pt>
                <c:pt idx="164">
                  <c:v>0.13781867790849983</c:v>
                </c:pt>
                <c:pt idx="165">
                  <c:v>0.12940952255126051</c:v>
                </c:pt>
                <c:pt idx="166">
                  <c:v>0.12096094779983387</c:v>
                </c:pt>
                <c:pt idx="167">
                  <c:v>0.11247552717193239</c:v>
                </c:pt>
                <c:pt idx="168">
                  <c:v>0.10395584540887966</c:v>
                </c:pt>
                <c:pt idx="169">
                  <c:v>9.5404497688272485E-2</c:v>
                </c:pt>
                <c:pt idx="170">
                  <c:v>8.6824088833465138E-2</c:v>
                </c:pt>
                <c:pt idx="171">
                  <c:v>7.821723252011549E-2</c:v>
                </c:pt>
                <c:pt idx="172">
                  <c:v>6.9586550480032872E-2</c:v>
                </c:pt>
                <c:pt idx="173">
                  <c:v>6.0934671702573773E-2</c:v>
                </c:pt>
                <c:pt idx="174">
                  <c:v>5.2264231633826867E-2</c:v>
                </c:pt>
                <c:pt idx="175">
                  <c:v>4.3577871373829319E-2</c:v>
                </c:pt>
                <c:pt idx="176">
                  <c:v>3.4878236872062762E-2</c:v>
                </c:pt>
                <c:pt idx="177">
                  <c:v>2.6167978121471903E-2</c:v>
                </c:pt>
                <c:pt idx="178">
                  <c:v>1.7449748351250349E-2</c:v>
                </c:pt>
                <c:pt idx="179">
                  <c:v>8.7262032186417194E-3</c:v>
                </c:pt>
                <c:pt idx="180">
                  <c:v>6.1257422745431001E-17</c:v>
                </c:pt>
                <c:pt idx="182">
                  <c:v>0</c:v>
                </c:pt>
                <c:pt idx="183">
                  <c:v>1.7452406437283512E-2</c:v>
                </c:pt>
                <c:pt idx="184">
                  <c:v>3.4899496702500969E-2</c:v>
                </c:pt>
                <c:pt idx="185">
                  <c:v>5.2335956242943828E-2</c:v>
                </c:pt>
                <c:pt idx="186">
                  <c:v>6.9756473744125302E-2</c:v>
                </c:pt>
                <c:pt idx="187">
                  <c:v>8.7155742747658166E-2</c:v>
                </c:pt>
                <c:pt idx="188">
                  <c:v>0.10452846326765346</c:v>
                </c:pt>
                <c:pt idx="189">
                  <c:v>0.12186934340514748</c:v>
                </c:pt>
                <c:pt idx="190">
                  <c:v>0.13917310096006544</c:v>
                </c:pt>
                <c:pt idx="191">
                  <c:v>0.15643446504023087</c:v>
                </c:pt>
                <c:pt idx="192">
                  <c:v>0.17364817766693033</c:v>
                </c:pt>
                <c:pt idx="193">
                  <c:v>0.1908089953765448</c:v>
                </c:pt>
                <c:pt idx="194">
                  <c:v>0.20791169081775931</c:v>
                </c:pt>
                <c:pt idx="195">
                  <c:v>0.224951054343865</c:v>
                </c:pt>
                <c:pt idx="196">
                  <c:v>0.24192189559966773</c:v>
                </c:pt>
                <c:pt idx="197">
                  <c:v>0.25881904510252074</c:v>
                </c:pt>
                <c:pt idx="198">
                  <c:v>0.27563735581699916</c:v>
                </c:pt>
                <c:pt idx="199">
                  <c:v>0.29237170472273677</c:v>
                </c:pt>
                <c:pt idx="200">
                  <c:v>0.3090169943749474</c:v>
                </c:pt>
                <c:pt idx="201">
                  <c:v>0.32556815445715664</c:v>
                </c:pt>
                <c:pt idx="202">
                  <c:v>0.34202014332566871</c:v>
                </c:pt>
                <c:pt idx="203">
                  <c:v>0.35836794954530027</c:v>
                </c:pt>
                <c:pt idx="204">
                  <c:v>0.37460659341591201</c:v>
                </c:pt>
                <c:pt idx="205">
                  <c:v>0.39073112848927372</c:v>
                </c:pt>
                <c:pt idx="206">
                  <c:v>0.40673664307580015</c:v>
                </c:pt>
                <c:pt idx="207">
                  <c:v>0.42261826174069944</c:v>
                </c:pt>
                <c:pt idx="208">
                  <c:v>0.4383711467890774</c:v>
                </c:pt>
                <c:pt idx="209">
                  <c:v>0.45399049973954675</c:v>
                </c:pt>
                <c:pt idx="210">
                  <c:v>0.46947156278589081</c:v>
                </c:pt>
                <c:pt idx="211">
                  <c:v>0.48480962024633706</c:v>
                </c:pt>
                <c:pt idx="212">
                  <c:v>0.49999999999999994</c:v>
                </c:pt>
                <c:pt idx="213">
                  <c:v>0.51503807491005416</c:v>
                </c:pt>
                <c:pt idx="214">
                  <c:v>0.5299192642332049</c:v>
                </c:pt>
                <c:pt idx="215">
                  <c:v>0.54463903501502708</c:v>
                </c:pt>
                <c:pt idx="216">
                  <c:v>0.5591929034707469</c:v>
                </c:pt>
                <c:pt idx="217">
                  <c:v>0.57357643635104605</c:v>
                </c:pt>
                <c:pt idx="218">
                  <c:v>0.58778525229247314</c:v>
                </c:pt>
                <c:pt idx="219">
                  <c:v>0.60181502315204827</c:v>
                </c:pt>
                <c:pt idx="220">
                  <c:v>0.61566147532565818</c:v>
                </c:pt>
                <c:pt idx="221">
                  <c:v>0.62932039104983739</c:v>
                </c:pt>
                <c:pt idx="222">
                  <c:v>0.64278760968653925</c:v>
                </c:pt>
                <c:pt idx="223">
                  <c:v>0.65605902899050716</c:v>
                </c:pt>
                <c:pt idx="224">
                  <c:v>0.66913060635885824</c:v>
                </c:pt>
                <c:pt idx="225">
                  <c:v>0.68199836006249848</c:v>
                </c:pt>
                <c:pt idx="226">
                  <c:v>0.69465837045899725</c:v>
                </c:pt>
                <c:pt idx="227">
                  <c:v>0.70710678118654746</c:v>
                </c:pt>
                <c:pt idx="228">
                  <c:v>0.71933980033865108</c:v>
                </c:pt>
                <c:pt idx="229">
                  <c:v>0.73135370161917046</c:v>
                </c:pt>
                <c:pt idx="230">
                  <c:v>0.74314482547739413</c:v>
                </c:pt>
                <c:pt idx="231">
                  <c:v>0.75470958022277201</c:v>
                </c:pt>
                <c:pt idx="232">
                  <c:v>0.76604444311897801</c:v>
                </c:pt>
                <c:pt idx="233">
                  <c:v>0.77714596145697079</c:v>
                </c:pt>
                <c:pt idx="234">
                  <c:v>0.78801075360672201</c:v>
                </c:pt>
                <c:pt idx="235">
                  <c:v>0.79863551004729283</c:v>
                </c:pt>
                <c:pt idx="236">
                  <c:v>0.80901699437494745</c:v>
                </c:pt>
                <c:pt idx="237">
                  <c:v>0.8191520442889918</c:v>
                </c:pt>
                <c:pt idx="238">
                  <c:v>0.82903757255504174</c:v>
                </c:pt>
                <c:pt idx="239">
                  <c:v>0.83867056794542394</c:v>
                </c:pt>
                <c:pt idx="240">
                  <c:v>0.84804809615642596</c:v>
                </c:pt>
                <c:pt idx="241">
                  <c:v>0.85716730070211222</c:v>
                </c:pt>
                <c:pt idx="242">
                  <c:v>0.8660254037844386</c:v>
                </c:pt>
                <c:pt idx="243">
                  <c:v>0.87461970713939574</c:v>
                </c:pt>
                <c:pt idx="244">
                  <c:v>0.88294759285892688</c:v>
                </c:pt>
                <c:pt idx="245">
                  <c:v>0.89100652418836779</c:v>
                </c:pt>
                <c:pt idx="246">
                  <c:v>0.89879404629916704</c:v>
                </c:pt>
                <c:pt idx="247">
                  <c:v>0.90630778703664994</c:v>
                </c:pt>
                <c:pt idx="248">
                  <c:v>0.91354545764260087</c:v>
                </c:pt>
                <c:pt idx="249">
                  <c:v>0.92050485345244026</c:v>
                </c:pt>
                <c:pt idx="250">
                  <c:v>0.92718385456678742</c:v>
                </c:pt>
                <c:pt idx="251">
                  <c:v>0.93358042649720174</c:v>
                </c:pt>
                <c:pt idx="252">
                  <c:v>0.93969262078590832</c:v>
                </c:pt>
                <c:pt idx="253">
                  <c:v>0.94551857559931674</c:v>
                </c:pt>
                <c:pt idx="254">
                  <c:v>0.95105651629515353</c:v>
                </c:pt>
                <c:pt idx="255">
                  <c:v>0.95630475596303544</c:v>
                </c:pt>
                <c:pt idx="256">
                  <c:v>0.96126169593831889</c:v>
                </c:pt>
                <c:pt idx="257">
                  <c:v>0.96592582628906831</c:v>
                </c:pt>
                <c:pt idx="258">
                  <c:v>0.97029572627599647</c:v>
                </c:pt>
                <c:pt idx="259">
                  <c:v>0.97437006478523525</c:v>
                </c:pt>
                <c:pt idx="260">
                  <c:v>0.97814760073380558</c:v>
                </c:pt>
                <c:pt idx="261">
                  <c:v>0.98162718344766398</c:v>
                </c:pt>
                <c:pt idx="262">
                  <c:v>0.98480775301220802</c:v>
                </c:pt>
                <c:pt idx="263">
                  <c:v>0.98768834059513777</c:v>
                </c:pt>
                <c:pt idx="264">
                  <c:v>0.99026806874157025</c:v>
                </c:pt>
                <c:pt idx="265">
                  <c:v>0.99254615164132198</c:v>
                </c:pt>
                <c:pt idx="266">
                  <c:v>0.99452189536827329</c:v>
                </c:pt>
                <c:pt idx="267">
                  <c:v>0.99619469809174555</c:v>
                </c:pt>
                <c:pt idx="268">
                  <c:v>0.9975640502598242</c:v>
                </c:pt>
                <c:pt idx="269">
                  <c:v>0.99862953475457383</c:v>
                </c:pt>
                <c:pt idx="270">
                  <c:v>0.99939082701909576</c:v>
                </c:pt>
                <c:pt idx="271">
                  <c:v>0.99984769515639127</c:v>
                </c:pt>
                <c:pt idx="272">
                  <c:v>1</c:v>
                </c:pt>
                <c:pt idx="273">
                  <c:v>0.99984769515639127</c:v>
                </c:pt>
                <c:pt idx="274">
                  <c:v>0.99939082701909576</c:v>
                </c:pt>
                <c:pt idx="275">
                  <c:v>0.99862953475457383</c:v>
                </c:pt>
                <c:pt idx="276">
                  <c:v>0.9975640502598242</c:v>
                </c:pt>
                <c:pt idx="277">
                  <c:v>0.99619469809174555</c:v>
                </c:pt>
                <c:pt idx="278">
                  <c:v>0.9945218953682734</c:v>
                </c:pt>
                <c:pt idx="279">
                  <c:v>0.99254615164132209</c:v>
                </c:pt>
                <c:pt idx="280">
                  <c:v>0.99026806874157036</c:v>
                </c:pt>
                <c:pt idx="281">
                  <c:v>0.98768834059513766</c:v>
                </c:pt>
                <c:pt idx="282">
                  <c:v>0.98480775301220802</c:v>
                </c:pt>
                <c:pt idx="283">
                  <c:v>0.98162718344766398</c:v>
                </c:pt>
                <c:pt idx="284">
                  <c:v>0.97814760073380569</c:v>
                </c:pt>
                <c:pt idx="285">
                  <c:v>0.97437006478523525</c:v>
                </c:pt>
                <c:pt idx="286">
                  <c:v>0.97029572627599647</c:v>
                </c:pt>
                <c:pt idx="287">
                  <c:v>0.96592582628906831</c:v>
                </c:pt>
                <c:pt idx="288">
                  <c:v>0.96126169593831889</c:v>
                </c:pt>
                <c:pt idx="289">
                  <c:v>0.95630475596303555</c:v>
                </c:pt>
                <c:pt idx="290">
                  <c:v>0.95105651629515364</c:v>
                </c:pt>
                <c:pt idx="291">
                  <c:v>0.94551857559931685</c:v>
                </c:pt>
                <c:pt idx="292">
                  <c:v>0.93969262078590843</c:v>
                </c:pt>
                <c:pt idx="293">
                  <c:v>0.93358042649720174</c:v>
                </c:pt>
                <c:pt idx="294">
                  <c:v>0.92718385456678742</c:v>
                </c:pt>
                <c:pt idx="295">
                  <c:v>0.92050485345244037</c:v>
                </c:pt>
                <c:pt idx="296">
                  <c:v>0.91354545764260098</c:v>
                </c:pt>
                <c:pt idx="297">
                  <c:v>0.90630778703665005</c:v>
                </c:pt>
                <c:pt idx="298">
                  <c:v>0.89879404629916693</c:v>
                </c:pt>
                <c:pt idx="299">
                  <c:v>0.8910065241883679</c:v>
                </c:pt>
                <c:pt idx="300">
                  <c:v>0.8829475928589271</c:v>
                </c:pt>
                <c:pt idx="301">
                  <c:v>0.87461970713939585</c:v>
                </c:pt>
                <c:pt idx="302">
                  <c:v>0.86602540378443871</c:v>
                </c:pt>
                <c:pt idx="303">
                  <c:v>0.85716730070211233</c:v>
                </c:pt>
                <c:pt idx="304">
                  <c:v>0.84804809615642607</c:v>
                </c:pt>
                <c:pt idx="305">
                  <c:v>0.83867056794542394</c:v>
                </c:pt>
                <c:pt idx="306">
                  <c:v>0.82903757255504174</c:v>
                </c:pt>
                <c:pt idx="307">
                  <c:v>0.81915204428899202</c:v>
                </c:pt>
                <c:pt idx="308">
                  <c:v>0.80901699437494745</c:v>
                </c:pt>
                <c:pt idx="309">
                  <c:v>0.79863551004729272</c:v>
                </c:pt>
                <c:pt idx="310">
                  <c:v>0.78801075360672201</c:v>
                </c:pt>
                <c:pt idx="311">
                  <c:v>0.77714596145697101</c:v>
                </c:pt>
                <c:pt idx="312">
                  <c:v>0.76604444311897801</c:v>
                </c:pt>
                <c:pt idx="313">
                  <c:v>0.75470958022277179</c:v>
                </c:pt>
                <c:pt idx="314">
                  <c:v>0.74314482547739424</c:v>
                </c:pt>
                <c:pt idx="315">
                  <c:v>0.73135370161917057</c:v>
                </c:pt>
                <c:pt idx="316">
                  <c:v>0.71933980033865141</c:v>
                </c:pt>
                <c:pt idx="317">
                  <c:v>0.70710678118654757</c:v>
                </c:pt>
                <c:pt idx="318">
                  <c:v>0.69465837045899714</c:v>
                </c:pt>
                <c:pt idx="319">
                  <c:v>0.68199836006249859</c:v>
                </c:pt>
                <c:pt idx="320">
                  <c:v>0.66913060635885835</c:v>
                </c:pt>
                <c:pt idx="321">
                  <c:v>0.65605902899050728</c:v>
                </c:pt>
                <c:pt idx="322">
                  <c:v>0.64278760968653947</c:v>
                </c:pt>
                <c:pt idx="323">
                  <c:v>0.62932039104983772</c:v>
                </c:pt>
                <c:pt idx="324">
                  <c:v>0.6156614753256584</c:v>
                </c:pt>
                <c:pt idx="325">
                  <c:v>0.60181502315204816</c:v>
                </c:pt>
                <c:pt idx="326">
                  <c:v>0.58778525229247325</c:v>
                </c:pt>
                <c:pt idx="327">
                  <c:v>0.57357643635104638</c:v>
                </c:pt>
                <c:pt idx="328">
                  <c:v>0.5591929034707469</c:v>
                </c:pt>
                <c:pt idx="329">
                  <c:v>0.54463903501502697</c:v>
                </c:pt>
                <c:pt idx="330">
                  <c:v>0.5299192642332049</c:v>
                </c:pt>
                <c:pt idx="331">
                  <c:v>0.51503807491005438</c:v>
                </c:pt>
                <c:pt idx="332">
                  <c:v>0.49999999999999994</c:v>
                </c:pt>
                <c:pt idx="333">
                  <c:v>0.48480962024633717</c:v>
                </c:pt>
                <c:pt idx="334">
                  <c:v>0.46947156278589108</c:v>
                </c:pt>
                <c:pt idx="335">
                  <c:v>0.45399049973954686</c:v>
                </c:pt>
                <c:pt idx="336">
                  <c:v>0.43837114678907729</c:v>
                </c:pt>
                <c:pt idx="337">
                  <c:v>0.4226182617406995</c:v>
                </c:pt>
                <c:pt idx="338">
                  <c:v>0.40673664307580043</c:v>
                </c:pt>
                <c:pt idx="339">
                  <c:v>0.39073112848927416</c:v>
                </c:pt>
                <c:pt idx="340">
                  <c:v>0.37460659341591224</c:v>
                </c:pt>
                <c:pt idx="341">
                  <c:v>0.35836794954530021</c:v>
                </c:pt>
                <c:pt idx="342">
                  <c:v>0.34202014332566888</c:v>
                </c:pt>
                <c:pt idx="343">
                  <c:v>0.32556815445715703</c:v>
                </c:pt>
                <c:pt idx="344">
                  <c:v>0.30901699437494751</c:v>
                </c:pt>
                <c:pt idx="345">
                  <c:v>0.29237170472273705</c:v>
                </c:pt>
                <c:pt idx="346">
                  <c:v>0.27563735581699966</c:v>
                </c:pt>
                <c:pt idx="347">
                  <c:v>0.25881904510252102</c:v>
                </c:pt>
                <c:pt idx="348">
                  <c:v>0.24192189559966773</c:v>
                </c:pt>
                <c:pt idx="349">
                  <c:v>0.22495105434386478</c:v>
                </c:pt>
                <c:pt idx="350">
                  <c:v>0.20791169081775931</c:v>
                </c:pt>
                <c:pt idx="351">
                  <c:v>0.19080899537654497</c:v>
                </c:pt>
                <c:pt idx="352">
                  <c:v>0.17364817766693028</c:v>
                </c:pt>
                <c:pt idx="353">
                  <c:v>0.15643446504023098</c:v>
                </c:pt>
                <c:pt idx="354">
                  <c:v>0.13917310096006574</c:v>
                </c:pt>
                <c:pt idx="355">
                  <c:v>0.12186934340514755</c:v>
                </c:pt>
                <c:pt idx="356">
                  <c:v>0.10452846326765373</c:v>
                </c:pt>
                <c:pt idx="357">
                  <c:v>8.7155742747658638E-2</c:v>
                </c:pt>
                <c:pt idx="358">
                  <c:v>6.9756473744125524E-2</c:v>
                </c:pt>
                <c:pt idx="359">
                  <c:v>5.2335956242943807E-2</c:v>
                </c:pt>
                <c:pt idx="360">
                  <c:v>3.4899496702500699E-2</c:v>
                </c:pt>
                <c:pt idx="361">
                  <c:v>1.7452406437283439E-2</c:v>
                </c:pt>
                <c:pt idx="362">
                  <c:v>1.22514845490862E-16</c:v>
                </c:pt>
                <c:pt idx="364">
                  <c:v>0</c:v>
                </c:pt>
                <c:pt idx="365">
                  <c:v>2.6178609655925267E-2</c:v>
                </c:pt>
                <c:pt idx="366">
                  <c:v>5.234924505375145E-2</c:v>
                </c:pt>
                <c:pt idx="367">
                  <c:v>7.8503934364415745E-2</c:v>
                </c:pt>
                <c:pt idx="368">
                  <c:v>0.10463471061618795</c:v>
                </c:pt>
                <c:pt idx="369">
                  <c:v>0.13073361412148726</c:v>
                </c:pt>
                <c:pt idx="370">
                  <c:v>0.15679269490148018</c:v>
                </c:pt>
                <c:pt idx="371">
                  <c:v>0.18280401510772121</c:v>
                </c:pt>
                <c:pt idx="372">
                  <c:v>0.20875965144009817</c:v>
                </c:pt>
                <c:pt idx="373">
                  <c:v>0.23465169756034632</c:v>
                </c:pt>
                <c:pt idx="374">
                  <c:v>0.26047226650039551</c:v>
                </c:pt>
                <c:pt idx="375">
                  <c:v>0.28621349306481719</c:v>
                </c:pt>
                <c:pt idx="376">
                  <c:v>0.31186753622663899</c:v>
                </c:pt>
                <c:pt idx="377">
                  <c:v>0.33742658151579752</c:v>
                </c:pt>
                <c:pt idx="378">
                  <c:v>0.36288284339950161</c:v>
                </c:pt>
                <c:pt idx="379">
                  <c:v>0.38822856765378111</c:v>
                </c:pt>
                <c:pt idx="380">
                  <c:v>0.41345603372549877</c:v>
                </c:pt>
                <c:pt idx="381">
                  <c:v>0.43855755708410515</c:v>
                </c:pt>
                <c:pt idx="382">
                  <c:v>0.46352549156242107</c:v>
                </c:pt>
                <c:pt idx="383">
                  <c:v>0.48835223168573494</c:v>
                </c:pt>
                <c:pt idx="384">
                  <c:v>0.5130302149885031</c:v>
                </c:pt>
                <c:pt idx="385">
                  <c:v>0.5375519243179504</c:v>
                </c:pt>
                <c:pt idx="386">
                  <c:v>0.56190989012386805</c:v>
                </c:pt>
                <c:pt idx="387">
                  <c:v>0.58609669273391063</c:v>
                </c:pt>
                <c:pt idx="388">
                  <c:v>0.61010496461370023</c:v>
                </c:pt>
                <c:pt idx="389">
                  <c:v>0.63392739261104913</c:v>
                </c:pt>
                <c:pt idx="390">
                  <c:v>0.65755672018361611</c:v>
                </c:pt>
                <c:pt idx="391">
                  <c:v>0.68098574960932012</c:v>
                </c:pt>
                <c:pt idx="392">
                  <c:v>0.70420734417883624</c:v>
                </c:pt>
                <c:pt idx="393">
                  <c:v>0.72721443036950562</c:v>
                </c:pt>
                <c:pt idx="394">
                  <c:v>0.74999999999999989</c:v>
                </c:pt>
                <c:pt idx="395">
                  <c:v>0.77255711236508118</c:v>
                </c:pt>
                <c:pt idx="396">
                  <c:v>0.79487889634980735</c:v>
                </c:pt>
                <c:pt idx="397">
                  <c:v>0.81695855252254068</c:v>
                </c:pt>
                <c:pt idx="398">
                  <c:v>0.8387893552061203</c:v>
                </c:pt>
                <c:pt idx="399">
                  <c:v>0.86036465452656907</c:v>
                </c:pt>
                <c:pt idx="400">
                  <c:v>0.88167787843870971</c:v>
                </c:pt>
                <c:pt idx="401">
                  <c:v>0.9027225347280724</c:v>
                </c:pt>
                <c:pt idx="402">
                  <c:v>0.92349221298848727</c:v>
                </c:pt>
                <c:pt idx="403">
                  <c:v>0.94398058657475614</c:v>
                </c:pt>
                <c:pt idx="404">
                  <c:v>0.96418141452980888</c:v>
                </c:pt>
                <c:pt idx="405">
                  <c:v>0.98408854348576069</c:v>
                </c:pt>
                <c:pt idx="406">
                  <c:v>1.0036959095382874</c:v>
                </c:pt>
                <c:pt idx="407">
                  <c:v>1.0229975400937477</c:v>
                </c:pt>
                <c:pt idx="408">
                  <c:v>1.0419875556884959</c:v>
                </c:pt>
                <c:pt idx="409">
                  <c:v>1.0606601717798212</c:v>
                </c:pt>
                <c:pt idx="410">
                  <c:v>1.0790097005079766</c:v>
                </c:pt>
                <c:pt idx="411">
                  <c:v>1.0970305524287558</c:v>
                </c:pt>
                <c:pt idx="412">
                  <c:v>1.1147172382160913</c:v>
                </c:pt>
                <c:pt idx="413">
                  <c:v>1.132064370334158</c:v>
                </c:pt>
                <c:pt idx="414">
                  <c:v>1.1490666646784671</c:v>
                </c:pt>
                <c:pt idx="415">
                  <c:v>1.1657189421854561</c:v>
                </c:pt>
                <c:pt idx="416">
                  <c:v>1.1820161304100831</c:v>
                </c:pt>
                <c:pt idx="417">
                  <c:v>1.1979532650709392</c:v>
                </c:pt>
                <c:pt idx="418">
                  <c:v>1.2135254915624212</c:v>
                </c:pt>
                <c:pt idx="419">
                  <c:v>1.2287280664334876</c:v>
                </c:pt>
                <c:pt idx="420">
                  <c:v>1.2435563588325627</c:v>
                </c:pt>
                <c:pt idx="421">
                  <c:v>1.2580058519181359</c:v>
                </c:pt>
                <c:pt idx="422">
                  <c:v>1.272072144234639</c:v>
                </c:pt>
                <c:pt idx="423">
                  <c:v>1.2857509510531684</c:v>
                </c:pt>
                <c:pt idx="424">
                  <c:v>1.299038105676658</c:v>
                </c:pt>
                <c:pt idx="425">
                  <c:v>1.3119295607090935</c:v>
                </c:pt>
                <c:pt idx="426">
                  <c:v>1.3244213892883903</c:v>
                </c:pt>
                <c:pt idx="427">
                  <c:v>1.3365097862825517</c:v>
                </c:pt>
                <c:pt idx="428">
                  <c:v>1.3481910694487507</c:v>
                </c:pt>
                <c:pt idx="429">
                  <c:v>1.3594616805549748</c:v>
                </c:pt>
                <c:pt idx="430">
                  <c:v>1.3703181864639014</c:v>
                </c:pt>
                <c:pt idx="431">
                  <c:v>1.3807572801786603</c:v>
                </c:pt>
                <c:pt idx="432">
                  <c:v>1.3907757818501811</c:v>
                </c:pt>
                <c:pt idx="433">
                  <c:v>1.4003706397458027</c:v>
                </c:pt>
                <c:pt idx="434">
                  <c:v>1.4095389311788624</c:v>
                </c:pt>
                <c:pt idx="435">
                  <c:v>1.4182778633989752</c:v>
                </c:pt>
                <c:pt idx="436">
                  <c:v>1.4265847744427302</c:v>
                </c:pt>
                <c:pt idx="437">
                  <c:v>1.4344571339445531</c:v>
                </c:pt>
                <c:pt idx="438">
                  <c:v>1.4418925439074783</c:v>
                </c:pt>
                <c:pt idx="439">
                  <c:v>1.4488887394336025</c:v>
                </c:pt>
                <c:pt idx="440">
                  <c:v>1.4554435894139948</c:v>
                </c:pt>
                <c:pt idx="441">
                  <c:v>1.4615550971778528</c:v>
                </c:pt>
                <c:pt idx="442">
                  <c:v>1.4672214011007083</c:v>
                </c:pt>
                <c:pt idx="443">
                  <c:v>1.4724407751714961</c:v>
                </c:pt>
                <c:pt idx="444">
                  <c:v>1.477211629518312</c:v>
                </c:pt>
                <c:pt idx="445">
                  <c:v>1.4815325108927067</c:v>
                </c:pt>
                <c:pt idx="446">
                  <c:v>1.4854021031123554</c:v>
                </c:pt>
                <c:pt idx="447">
                  <c:v>1.4888192274619829</c:v>
                </c:pt>
                <c:pt idx="448">
                  <c:v>1.4917828430524098</c:v>
                </c:pt>
                <c:pt idx="449">
                  <c:v>1.4942920471376184</c:v>
                </c:pt>
                <c:pt idx="450">
                  <c:v>1.4963460753897362</c:v>
                </c:pt>
                <c:pt idx="451">
                  <c:v>1.4979443021318608</c:v>
                </c:pt>
                <c:pt idx="452">
                  <c:v>1.4990862405286436</c:v>
                </c:pt>
                <c:pt idx="453">
                  <c:v>1.499771542734587</c:v>
                </c:pt>
                <c:pt idx="454">
                  <c:v>1.5</c:v>
                </c:pt>
                <c:pt idx="455">
                  <c:v>1.499771542734587</c:v>
                </c:pt>
                <c:pt idx="456">
                  <c:v>1.4990862405286436</c:v>
                </c:pt>
                <c:pt idx="457">
                  <c:v>1.4979443021318608</c:v>
                </c:pt>
                <c:pt idx="458">
                  <c:v>1.4963460753897362</c:v>
                </c:pt>
                <c:pt idx="459">
                  <c:v>1.4942920471376184</c:v>
                </c:pt>
                <c:pt idx="460">
                  <c:v>1.49178284305241</c:v>
                </c:pt>
                <c:pt idx="461">
                  <c:v>1.4888192274619831</c:v>
                </c:pt>
                <c:pt idx="462">
                  <c:v>1.4854021031123557</c:v>
                </c:pt>
                <c:pt idx="463">
                  <c:v>1.4815325108927064</c:v>
                </c:pt>
                <c:pt idx="464">
                  <c:v>1.477211629518312</c:v>
                </c:pt>
                <c:pt idx="465">
                  <c:v>1.4724407751714961</c:v>
                </c:pt>
                <c:pt idx="466">
                  <c:v>1.4672214011007085</c:v>
                </c:pt>
                <c:pt idx="467">
                  <c:v>1.4615550971778528</c:v>
                </c:pt>
                <c:pt idx="468">
                  <c:v>1.4554435894139948</c:v>
                </c:pt>
                <c:pt idx="469">
                  <c:v>1.4488887394336025</c:v>
                </c:pt>
                <c:pt idx="470">
                  <c:v>1.4418925439074783</c:v>
                </c:pt>
                <c:pt idx="471">
                  <c:v>1.4344571339445533</c:v>
                </c:pt>
                <c:pt idx="472">
                  <c:v>1.4265847744427305</c:v>
                </c:pt>
                <c:pt idx="473">
                  <c:v>1.4182778633989752</c:v>
                </c:pt>
                <c:pt idx="474">
                  <c:v>1.4095389311788626</c:v>
                </c:pt>
                <c:pt idx="475">
                  <c:v>1.4003706397458027</c:v>
                </c:pt>
                <c:pt idx="476">
                  <c:v>1.3907757818501811</c:v>
                </c:pt>
                <c:pt idx="477">
                  <c:v>1.3807572801786605</c:v>
                </c:pt>
                <c:pt idx="478">
                  <c:v>1.3703181864639014</c:v>
                </c:pt>
                <c:pt idx="479">
                  <c:v>1.3594616805549751</c:v>
                </c:pt>
                <c:pt idx="480">
                  <c:v>1.3481910694487504</c:v>
                </c:pt>
                <c:pt idx="481">
                  <c:v>1.3365097862825519</c:v>
                </c:pt>
                <c:pt idx="482">
                  <c:v>1.3244213892883907</c:v>
                </c:pt>
                <c:pt idx="483">
                  <c:v>1.3119295607090937</c:v>
                </c:pt>
                <c:pt idx="484">
                  <c:v>1.299038105676658</c:v>
                </c:pt>
                <c:pt idx="485">
                  <c:v>1.2857509510531684</c:v>
                </c:pt>
                <c:pt idx="486">
                  <c:v>1.272072144234639</c:v>
                </c:pt>
                <c:pt idx="487">
                  <c:v>1.2580058519181359</c:v>
                </c:pt>
                <c:pt idx="488">
                  <c:v>1.2435563588325627</c:v>
                </c:pt>
                <c:pt idx="489">
                  <c:v>1.2287280664334881</c:v>
                </c:pt>
                <c:pt idx="490">
                  <c:v>1.2135254915624212</c:v>
                </c:pt>
                <c:pt idx="491">
                  <c:v>1.197953265070939</c:v>
                </c:pt>
                <c:pt idx="492">
                  <c:v>1.1820161304100831</c:v>
                </c:pt>
                <c:pt idx="493">
                  <c:v>1.1657189421854566</c:v>
                </c:pt>
                <c:pt idx="494">
                  <c:v>1.1490666646784671</c:v>
                </c:pt>
                <c:pt idx="495">
                  <c:v>1.1320643703341577</c:v>
                </c:pt>
                <c:pt idx="496">
                  <c:v>1.1147172382160915</c:v>
                </c:pt>
                <c:pt idx="497">
                  <c:v>1.0970305524287558</c:v>
                </c:pt>
                <c:pt idx="498">
                  <c:v>1.0790097005079771</c:v>
                </c:pt>
                <c:pt idx="499">
                  <c:v>1.0606601717798214</c:v>
                </c:pt>
                <c:pt idx="500">
                  <c:v>1.0419875556884957</c:v>
                </c:pt>
                <c:pt idx="501">
                  <c:v>1.0229975400937479</c:v>
                </c:pt>
                <c:pt idx="502">
                  <c:v>1.0036959095382876</c:v>
                </c:pt>
                <c:pt idx="503">
                  <c:v>0.98408854348576091</c:v>
                </c:pt>
                <c:pt idx="504">
                  <c:v>0.96418141452980921</c:v>
                </c:pt>
                <c:pt idx="505">
                  <c:v>0.94398058657475659</c:v>
                </c:pt>
                <c:pt idx="506">
                  <c:v>0.9234922129884876</c:v>
                </c:pt>
                <c:pt idx="507">
                  <c:v>0.90272253472807229</c:v>
                </c:pt>
                <c:pt idx="508">
                  <c:v>0.88167787843870982</c:v>
                </c:pt>
                <c:pt idx="509">
                  <c:v>0.86036465452656952</c:v>
                </c:pt>
                <c:pt idx="510">
                  <c:v>0.8387893552061203</c:v>
                </c:pt>
                <c:pt idx="511">
                  <c:v>0.81695855252254046</c:v>
                </c:pt>
                <c:pt idx="512">
                  <c:v>0.79487889634980735</c:v>
                </c:pt>
                <c:pt idx="513">
                  <c:v>0.77255711236508162</c:v>
                </c:pt>
                <c:pt idx="514">
                  <c:v>0.74999999999999989</c:v>
                </c:pt>
                <c:pt idx="515">
                  <c:v>0.72721443036950573</c:v>
                </c:pt>
                <c:pt idx="516">
                  <c:v>0.70420734417883657</c:v>
                </c:pt>
                <c:pt idx="517">
                  <c:v>0.68098574960932035</c:v>
                </c:pt>
                <c:pt idx="518">
                  <c:v>0.65755672018361588</c:v>
                </c:pt>
                <c:pt idx="519">
                  <c:v>0.63392739261104925</c:v>
                </c:pt>
                <c:pt idx="520">
                  <c:v>0.61010496461370067</c:v>
                </c:pt>
                <c:pt idx="521">
                  <c:v>0.5860966927339113</c:v>
                </c:pt>
                <c:pt idx="522">
                  <c:v>0.56190989012386838</c:v>
                </c:pt>
                <c:pt idx="523">
                  <c:v>0.53755192431795029</c:v>
                </c:pt>
                <c:pt idx="524">
                  <c:v>0.51303021498850332</c:v>
                </c:pt>
                <c:pt idx="525">
                  <c:v>0.48835223168573555</c:v>
                </c:pt>
                <c:pt idx="526">
                  <c:v>0.46352549156242129</c:v>
                </c:pt>
                <c:pt idx="527">
                  <c:v>0.4385575570841056</c:v>
                </c:pt>
                <c:pt idx="528">
                  <c:v>0.41345603372549949</c:v>
                </c:pt>
                <c:pt idx="529">
                  <c:v>0.38822856765378155</c:v>
                </c:pt>
                <c:pt idx="530">
                  <c:v>0.36288284339950161</c:v>
                </c:pt>
                <c:pt idx="531">
                  <c:v>0.33742658151579719</c:v>
                </c:pt>
                <c:pt idx="532">
                  <c:v>0.31186753622663899</c:v>
                </c:pt>
                <c:pt idx="533">
                  <c:v>0.28621349306481747</c:v>
                </c:pt>
                <c:pt idx="534">
                  <c:v>0.2604722665003954</c:v>
                </c:pt>
                <c:pt idx="535">
                  <c:v>0.23465169756034648</c:v>
                </c:pt>
                <c:pt idx="536">
                  <c:v>0.20875965144009861</c:v>
                </c:pt>
                <c:pt idx="537">
                  <c:v>0.18280401510772132</c:v>
                </c:pt>
                <c:pt idx="538">
                  <c:v>0.15679269490148059</c:v>
                </c:pt>
                <c:pt idx="539">
                  <c:v>0.13073361412148796</c:v>
                </c:pt>
                <c:pt idx="540">
                  <c:v>0.10463471061618829</c:v>
                </c:pt>
                <c:pt idx="541">
                  <c:v>7.8503934364415717E-2</c:v>
                </c:pt>
                <c:pt idx="542">
                  <c:v>5.2349245053751048E-2</c:v>
                </c:pt>
                <c:pt idx="543">
                  <c:v>2.617860965592516E-2</c:v>
                </c:pt>
                <c:pt idx="544">
                  <c:v>1.83772268236293E-16</c:v>
                </c:pt>
                <c:pt idx="546">
                  <c:v>0</c:v>
                </c:pt>
                <c:pt idx="547">
                  <c:v>3.4904812874567023E-2</c:v>
                </c:pt>
                <c:pt idx="548">
                  <c:v>6.9798993405001938E-2</c:v>
                </c:pt>
                <c:pt idx="549">
                  <c:v>0.10467191248588766</c:v>
                </c:pt>
                <c:pt idx="550">
                  <c:v>0.1395129474882506</c:v>
                </c:pt>
                <c:pt idx="551">
                  <c:v>0.17431148549531633</c:v>
                </c:pt>
                <c:pt idx="552">
                  <c:v>0.20905692653530691</c:v>
                </c:pt>
                <c:pt idx="553">
                  <c:v>0.24373868681029495</c:v>
                </c:pt>
                <c:pt idx="554">
                  <c:v>0.27834620192013088</c:v>
                </c:pt>
                <c:pt idx="555">
                  <c:v>0.31286893008046174</c:v>
                </c:pt>
                <c:pt idx="556">
                  <c:v>0.34729635533386066</c:v>
                </c:pt>
                <c:pt idx="557">
                  <c:v>0.38161799075308961</c:v>
                </c:pt>
                <c:pt idx="558">
                  <c:v>0.41582338163551863</c:v>
                </c:pt>
                <c:pt idx="559">
                  <c:v>0.44990210868773001</c:v>
                </c:pt>
                <c:pt idx="560">
                  <c:v>0.48384379119933546</c:v>
                </c:pt>
                <c:pt idx="561">
                  <c:v>0.51763809020504148</c:v>
                </c:pt>
                <c:pt idx="562">
                  <c:v>0.55127471163399833</c:v>
                </c:pt>
                <c:pt idx="563">
                  <c:v>0.58474340944547354</c:v>
                </c:pt>
                <c:pt idx="564">
                  <c:v>0.61803398874989479</c:v>
                </c:pt>
                <c:pt idx="565">
                  <c:v>0.65113630891431329</c:v>
                </c:pt>
                <c:pt idx="566">
                  <c:v>0.68404028665133743</c:v>
                </c:pt>
                <c:pt idx="567">
                  <c:v>0.71673589909060054</c:v>
                </c:pt>
                <c:pt idx="568">
                  <c:v>0.74921318683182403</c:v>
                </c:pt>
                <c:pt idx="569">
                  <c:v>0.78146225697854743</c:v>
                </c:pt>
                <c:pt idx="570">
                  <c:v>0.81347328615160031</c:v>
                </c:pt>
                <c:pt idx="571">
                  <c:v>0.84523652348139888</c:v>
                </c:pt>
                <c:pt idx="572">
                  <c:v>0.87674229357815481</c:v>
                </c:pt>
                <c:pt idx="573">
                  <c:v>0.9079809994790935</c:v>
                </c:pt>
                <c:pt idx="574">
                  <c:v>0.93894312557178161</c:v>
                </c:pt>
                <c:pt idx="575">
                  <c:v>0.96961924049267412</c:v>
                </c:pt>
                <c:pt idx="576">
                  <c:v>0.99999999999999989</c:v>
                </c:pt>
                <c:pt idx="577">
                  <c:v>1.0300761498201083</c:v>
                </c:pt>
                <c:pt idx="578">
                  <c:v>1.0598385284664098</c:v>
                </c:pt>
                <c:pt idx="579">
                  <c:v>1.0892780700300542</c:v>
                </c:pt>
                <c:pt idx="580">
                  <c:v>1.1183858069414938</c:v>
                </c:pt>
                <c:pt idx="581">
                  <c:v>1.1471528727020921</c:v>
                </c:pt>
                <c:pt idx="582">
                  <c:v>1.1755705045849463</c:v>
                </c:pt>
                <c:pt idx="583">
                  <c:v>1.2036300463040965</c:v>
                </c:pt>
                <c:pt idx="584">
                  <c:v>1.2313229506513164</c:v>
                </c:pt>
                <c:pt idx="585">
                  <c:v>1.2586407820996748</c:v>
                </c:pt>
                <c:pt idx="586">
                  <c:v>1.2855752193730785</c:v>
                </c:pt>
                <c:pt idx="587">
                  <c:v>1.3121180579810143</c:v>
                </c:pt>
                <c:pt idx="588">
                  <c:v>1.3382612127177165</c:v>
                </c:pt>
                <c:pt idx="589">
                  <c:v>1.363996720124997</c:v>
                </c:pt>
                <c:pt idx="590">
                  <c:v>1.3893167409179945</c:v>
                </c:pt>
                <c:pt idx="591">
                  <c:v>1.4142135623730949</c:v>
                </c:pt>
                <c:pt idx="592">
                  <c:v>1.4386796006773022</c:v>
                </c:pt>
                <c:pt idx="593">
                  <c:v>1.4627074032383409</c:v>
                </c:pt>
                <c:pt idx="594">
                  <c:v>1.4862896509547883</c:v>
                </c:pt>
                <c:pt idx="595">
                  <c:v>1.509419160445544</c:v>
                </c:pt>
                <c:pt idx="596">
                  <c:v>1.532088886237956</c:v>
                </c:pt>
                <c:pt idx="597">
                  <c:v>1.5542919229139416</c:v>
                </c:pt>
                <c:pt idx="598">
                  <c:v>1.576021507213444</c:v>
                </c:pt>
                <c:pt idx="599">
                  <c:v>1.5972710200945857</c:v>
                </c:pt>
                <c:pt idx="600">
                  <c:v>1.6180339887498949</c:v>
                </c:pt>
                <c:pt idx="601">
                  <c:v>1.6383040885779836</c:v>
                </c:pt>
                <c:pt idx="602">
                  <c:v>1.6580751451100835</c:v>
                </c:pt>
                <c:pt idx="603">
                  <c:v>1.6773411358908479</c:v>
                </c:pt>
                <c:pt idx="604">
                  <c:v>1.6960961923128519</c:v>
                </c:pt>
                <c:pt idx="605">
                  <c:v>1.7143346014042244</c:v>
                </c:pt>
                <c:pt idx="606">
                  <c:v>1.7320508075688772</c:v>
                </c:pt>
                <c:pt idx="607">
                  <c:v>1.7492394142787915</c:v>
                </c:pt>
                <c:pt idx="608">
                  <c:v>1.7658951857178538</c:v>
                </c:pt>
                <c:pt idx="609">
                  <c:v>1.7820130483767356</c:v>
                </c:pt>
                <c:pt idx="610">
                  <c:v>1.7975880925983341</c:v>
                </c:pt>
                <c:pt idx="611">
                  <c:v>1.8126155740732999</c:v>
                </c:pt>
                <c:pt idx="612">
                  <c:v>1.8270909152852017</c:v>
                </c:pt>
                <c:pt idx="613">
                  <c:v>1.8410097069048805</c:v>
                </c:pt>
                <c:pt idx="614">
                  <c:v>1.8543677091335748</c:v>
                </c:pt>
                <c:pt idx="615">
                  <c:v>1.8671608529944035</c:v>
                </c:pt>
                <c:pt idx="616">
                  <c:v>1.8793852415718166</c:v>
                </c:pt>
                <c:pt idx="617">
                  <c:v>1.8910371511986335</c:v>
                </c:pt>
                <c:pt idx="618">
                  <c:v>1.9021130325903071</c:v>
                </c:pt>
                <c:pt idx="619">
                  <c:v>1.9126095119260709</c:v>
                </c:pt>
                <c:pt idx="620">
                  <c:v>1.9225233918766378</c:v>
                </c:pt>
                <c:pt idx="621">
                  <c:v>1.9318516525781366</c:v>
                </c:pt>
                <c:pt idx="622">
                  <c:v>1.9405914525519929</c:v>
                </c:pt>
                <c:pt idx="623">
                  <c:v>1.9487401295704705</c:v>
                </c:pt>
                <c:pt idx="624">
                  <c:v>1.9562952014676112</c:v>
                </c:pt>
                <c:pt idx="625">
                  <c:v>1.963254366895328</c:v>
                </c:pt>
                <c:pt idx="626">
                  <c:v>1.969615506024416</c:v>
                </c:pt>
                <c:pt idx="627">
                  <c:v>1.9753766811902755</c:v>
                </c:pt>
                <c:pt idx="628">
                  <c:v>1.9805361374831405</c:v>
                </c:pt>
                <c:pt idx="629">
                  <c:v>1.985092303282644</c:v>
                </c:pt>
                <c:pt idx="630">
                  <c:v>1.9890437907365466</c:v>
                </c:pt>
                <c:pt idx="631">
                  <c:v>1.9923893961834911</c:v>
                </c:pt>
                <c:pt idx="632">
                  <c:v>1.9951281005196484</c:v>
                </c:pt>
                <c:pt idx="633">
                  <c:v>1.9972590695091477</c:v>
                </c:pt>
                <c:pt idx="634">
                  <c:v>1.9987816540381915</c:v>
                </c:pt>
                <c:pt idx="635">
                  <c:v>1.9996953903127825</c:v>
                </c:pt>
                <c:pt idx="636">
                  <c:v>2</c:v>
                </c:pt>
                <c:pt idx="637">
                  <c:v>1.9996953903127825</c:v>
                </c:pt>
                <c:pt idx="638">
                  <c:v>1.9987816540381915</c:v>
                </c:pt>
                <c:pt idx="639">
                  <c:v>1.9972590695091477</c:v>
                </c:pt>
                <c:pt idx="640">
                  <c:v>1.9951281005196484</c:v>
                </c:pt>
                <c:pt idx="641">
                  <c:v>1.9923893961834911</c:v>
                </c:pt>
                <c:pt idx="642">
                  <c:v>1.9890437907365468</c:v>
                </c:pt>
                <c:pt idx="643">
                  <c:v>1.9850923032826442</c:v>
                </c:pt>
                <c:pt idx="644">
                  <c:v>1.9805361374831407</c:v>
                </c:pt>
                <c:pt idx="645">
                  <c:v>1.9753766811902753</c:v>
                </c:pt>
                <c:pt idx="646">
                  <c:v>1.969615506024416</c:v>
                </c:pt>
                <c:pt idx="647">
                  <c:v>1.963254366895328</c:v>
                </c:pt>
                <c:pt idx="648">
                  <c:v>1.9562952014676114</c:v>
                </c:pt>
                <c:pt idx="649">
                  <c:v>1.9487401295704705</c:v>
                </c:pt>
                <c:pt idx="650">
                  <c:v>1.9405914525519929</c:v>
                </c:pt>
                <c:pt idx="651">
                  <c:v>1.9318516525781366</c:v>
                </c:pt>
                <c:pt idx="652">
                  <c:v>1.9225233918766378</c:v>
                </c:pt>
                <c:pt idx="653">
                  <c:v>1.9126095119260711</c:v>
                </c:pt>
                <c:pt idx="654">
                  <c:v>1.9021130325903073</c:v>
                </c:pt>
                <c:pt idx="655">
                  <c:v>1.8910371511986337</c:v>
                </c:pt>
                <c:pt idx="656">
                  <c:v>1.8793852415718169</c:v>
                </c:pt>
                <c:pt idx="657">
                  <c:v>1.8671608529944035</c:v>
                </c:pt>
                <c:pt idx="658">
                  <c:v>1.8543677091335748</c:v>
                </c:pt>
                <c:pt idx="659">
                  <c:v>1.8410097069048807</c:v>
                </c:pt>
                <c:pt idx="660">
                  <c:v>1.827090915285202</c:v>
                </c:pt>
                <c:pt idx="661">
                  <c:v>1.8126155740733001</c:v>
                </c:pt>
                <c:pt idx="662">
                  <c:v>1.7975880925983339</c:v>
                </c:pt>
                <c:pt idx="663">
                  <c:v>1.7820130483767358</c:v>
                </c:pt>
                <c:pt idx="664">
                  <c:v>1.7658951857178542</c:v>
                </c:pt>
                <c:pt idx="665">
                  <c:v>1.7492394142787917</c:v>
                </c:pt>
                <c:pt idx="666">
                  <c:v>1.7320508075688774</c:v>
                </c:pt>
                <c:pt idx="667">
                  <c:v>1.7143346014042247</c:v>
                </c:pt>
                <c:pt idx="668">
                  <c:v>1.6960961923128521</c:v>
                </c:pt>
                <c:pt idx="669">
                  <c:v>1.6773411358908479</c:v>
                </c:pt>
                <c:pt idx="670">
                  <c:v>1.6580751451100835</c:v>
                </c:pt>
                <c:pt idx="671">
                  <c:v>1.638304088577984</c:v>
                </c:pt>
                <c:pt idx="672">
                  <c:v>1.6180339887498949</c:v>
                </c:pt>
                <c:pt idx="673">
                  <c:v>1.5972710200945854</c:v>
                </c:pt>
                <c:pt idx="674">
                  <c:v>1.576021507213444</c:v>
                </c:pt>
                <c:pt idx="675">
                  <c:v>1.554291922913942</c:v>
                </c:pt>
                <c:pt idx="676">
                  <c:v>1.532088886237956</c:v>
                </c:pt>
                <c:pt idx="677">
                  <c:v>1.5094191604455436</c:v>
                </c:pt>
                <c:pt idx="678">
                  <c:v>1.4862896509547885</c:v>
                </c:pt>
                <c:pt idx="679">
                  <c:v>1.4627074032383411</c:v>
                </c:pt>
                <c:pt idx="680">
                  <c:v>1.4386796006773028</c:v>
                </c:pt>
                <c:pt idx="681">
                  <c:v>1.4142135623730951</c:v>
                </c:pt>
                <c:pt idx="682">
                  <c:v>1.3893167409179943</c:v>
                </c:pt>
                <c:pt idx="683">
                  <c:v>1.3639967201249972</c:v>
                </c:pt>
                <c:pt idx="684">
                  <c:v>1.3382612127177167</c:v>
                </c:pt>
                <c:pt idx="685">
                  <c:v>1.3121180579810146</c:v>
                </c:pt>
                <c:pt idx="686">
                  <c:v>1.2855752193730789</c:v>
                </c:pt>
                <c:pt idx="687">
                  <c:v>1.2586407820996754</c:v>
                </c:pt>
                <c:pt idx="688">
                  <c:v>1.2313229506513168</c:v>
                </c:pt>
                <c:pt idx="689">
                  <c:v>1.2036300463040963</c:v>
                </c:pt>
                <c:pt idx="690">
                  <c:v>1.1755705045849465</c:v>
                </c:pt>
                <c:pt idx="691">
                  <c:v>1.1471528727020928</c:v>
                </c:pt>
                <c:pt idx="692">
                  <c:v>1.1183858069414938</c:v>
                </c:pt>
                <c:pt idx="693">
                  <c:v>1.0892780700300539</c:v>
                </c:pt>
                <c:pt idx="694">
                  <c:v>1.0598385284664098</c:v>
                </c:pt>
                <c:pt idx="695">
                  <c:v>1.0300761498201088</c:v>
                </c:pt>
                <c:pt idx="696">
                  <c:v>0.99999999999999989</c:v>
                </c:pt>
                <c:pt idx="697">
                  <c:v>0.96961924049267434</c:v>
                </c:pt>
                <c:pt idx="698">
                  <c:v>0.93894312557178217</c:v>
                </c:pt>
                <c:pt idx="699">
                  <c:v>0.90798099947909372</c:v>
                </c:pt>
                <c:pt idx="700">
                  <c:v>0.87674229357815459</c:v>
                </c:pt>
                <c:pt idx="701">
                  <c:v>0.84523652348139899</c:v>
                </c:pt>
                <c:pt idx="702">
                  <c:v>0.81347328615160086</c:v>
                </c:pt>
                <c:pt idx="703">
                  <c:v>0.78146225697854832</c:v>
                </c:pt>
                <c:pt idx="704">
                  <c:v>0.74921318683182447</c:v>
                </c:pt>
                <c:pt idx="705">
                  <c:v>0.71673589909060043</c:v>
                </c:pt>
                <c:pt idx="706">
                  <c:v>0.68404028665133776</c:v>
                </c:pt>
                <c:pt idx="707">
                  <c:v>0.65113630891431407</c:v>
                </c:pt>
                <c:pt idx="708">
                  <c:v>0.61803398874989501</c:v>
                </c:pt>
                <c:pt idx="709">
                  <c:v>0.58474340944547409</c:v>
                </c:pt>
                <c:pt idx="710">
                  <c:v>0.55127471163399933</c:v>
                </c:pt>
                <c:pt idx="711">
                  <c:v>0.51763809020504203</c:v>
                </c:pt>
                <c:pt idx="712">
                  <c:v>0.48384379119933546</c:v>
                </c:pt>
                <c:pt idx="713">
                  <c:v>0.44990210868772956</c:v>
                </c:pt>
                <c:pt idx="714">
                  <c:v>0.41582338163551863</c:v>
                </c:pt>
                <c:pt idx="715">
                  <c:v>0.38161799075308994</c:v>
                </c:pt>
                <c:pt idx="716">
                  <c:v>0.34729635533386055</c:v>
                </c:pt>
                <c:pt idx="717">
                  <c:v>0.31286893008046196</c:v>
                </c:pt>
                <c:pt idx="718">
                  <c:v>0.27834620192013149</c:v>
                </c:pt>
                <c:pt idx="719">
                  <c:v>0.24373868681029509</c:v>
                </c:pt>
                <c:pt idx="720">
                  <c:v>0.20905692653530747</c:v>
                </c:pt>
                <c:pt idx="721">
                  <c:v>0.17431148549531728</c:v>
                </c:pt>
                <c:pt idx="722">
                  <c:v>0.13951294748825105</c:v>
                </c:pt>
                <c:pt idx="723">
                  <c:v>0.10467191248588761</c:v>
                </c:pt>
                <c:pt idx="724">
                  <c:v>6.9798993405001397E-2</c:v>
                </c:pt>
                <c:pt idx="725">
                  <c:v>3.4904812874566878E-2</c:v>
                </c:pt>
                <c:pt idx="726">
                  <c:v>2.45029690981724E-16</c:v>
                </c:pt>
                <c:pt idx="730">
                  <c:v>0</c:v>
                </c:pt>
                <c:pt idx="731">
                  <c:v>4.3631016093208783E-2</c:v>
                </c:pt>
                <c:pt idx="732">
                  <c:v>8.7248741756252426E-2</c:v>
                </c:pt>
                <c:pt idx="733">
                  <c:v>0.13083989060735957</c:v>
                </c:pt>
                <c:pt idx="734">
                  <c:v>0.17439118436031326</c:v>
                </c:pt>
                <c:pt idx="735">
                  <c:v>0.2178893568691454</c:v>
                </c:pt>
                <c:pt idx="736">
                  <c:v>0.26132115816913365</c:v>
                </c:pt>
                <c:pt idx="737">
                  <c:v>0.3046733585128687</c:v>
                </c:pt>
                <c:pt idx="738">
                  <c:v>0.34793275240016358</c:v>
                </c:pt>
                <c:pt idx="739">
                  <c:v>0.39108616260057716</c:v>
                </c:pt>
                <c:pt idx="740">
                  <c:v>0.43412044416732581</c:v>
                </c:pt>
                <c:pt idx="741">
                  <c:v>0.47702248844136202</c:v>
                </c:pt>
                <c:pt idx="742">
                  <c:v>0.51977922704439827</c:v>
                </c:pt>
                <c:pt idx="743">
                  <c:v>0.56237763585966249</c:v>
                </c:pt>
                <c:pt idx="744">
                  <c:v>0.60480473899916931</c:v>
                </c:pt>
                <c:pt idx="745">
                  <c:v>0.64704761275630185</c:v>
                </c:pt>
                <c:pt idx="746">
                  <c:v>0.68909338954249788</c:v>
                </c:pt>
                <c:pt idx="747">
                  <c:v>0.73092926180684192</c:v>
                </c:pt>
                <c:pt idx="748">
                  <c:v>0.77254248593736852</c:v>
                </c:pt>
                <c:pt idx="749">
                  <c:v>0.81392038614289164</c:v>
                </c:pt>
                <c:pt idx="750">
                  <c:v>0.85505035831417175</c:v>
                </c:pt>
                <c:pt idx="751">
                  <c:v>0.89591987386325067</c:v>
                </c:pt>
                <c:pt idx="752">
                  <c:v>0.93651648353978001</c:v>
                </c:pt>
                <c:pt idx="753">
                  <c:v>0.97682782122318423</c:v>
                </c:pt>
                <c:pt idx="754">
                  <c:v>1.0168416076895004</c:v>
                </c:pt>
                <c:pt idx="755">
                  <c:v>1.0565456543517486</c:v>
                </c:pt>
                <c:pt idx="756">
                  <c:v>1.0959278669726935</c:v>
                </c:pt>
                <c:pt idx="757">
                  <c:v>1.1349762493488669</c:v>
                </c:pt>
                <c:pt idx="758">
                  <c:v>1.1736789069647271</c:v>
                </c:pt>
                <c:pt idx="759">
                  <c:v>1.2120240506158426</c:v>
                </c:pt>
                <c:pt idx="760">
                  <c:v>1.2499999999999998</c:v>
                </c:pt>
                <c:pt idx="761">
                  <c:v>1.2875951872751354</c:v>
                </c:pt>
                <c:pt idx="762">
                  <c:v>1.3247981605830121</c:v>
                </c:pt>
                <c:pt idx="763">
                  <c:v>1.3615975875375677</c:v>
                </c:pt>
                <c:pt idx="764">
                  <c:v>1.3979822586768673</c:v>
                </c:pt>
                <c:pt idx="765">
                  <c:v>1.4339410908776151</c:v>
                </c:pt>
                <c:pt idx="766">
                  <c:v>1.469463130731183</c:v>
                </c:pt>
                <c:pt idx="767">
                  <c:v>1.5045375578801208</c:v>
                </c:pt>
                <c:pt idx="768">
                  <c:v>1.5391536883141455</c:v>
                </c:pt>
                <c:pt idx="769">
                  <c:v>1.5733009776245934</c:v>
                </c:pt>
                <c:pt idx="770">
                  <c:v>1.6069690242163481</c:v>
                </c:pt>
                <c:pt idx="771">
                  <c:v>1.640147572476268</c:v>
                </c:pt>
                <c:pt idx="772">
                  <c:v>1.6728265158971456</c:v>
                </c:pt>
                <c:pt idx="773">
                  <c:v>1.7049959001562462</c:v>
                </c:pt>
                <c:pt idx="774">
                  <c:v>1.7366459261474931</c:v>
                </c:pt>
                <c:pt idx="775">
                  <c:v>1.7677669529663687</c:v>
                </c:pt>
                <c:pt idx="776">
                  <c:v>1.7983495008466277</c:v>
                </c:pt>
                <c:pt idx="777">
                  <c:v>1.828384254047926</c:v>
                </c:pt>
                <c:pt idx="778">
                  <c:v>1.8578620636934853</c:v>
                </c:pt>
                <c:pt idx="779">
                  <c:v>1.8867739505569301</c:v>
                </c:pt>
                <c:pt idx="780">
                  <c:v>1.915111107797445</c:v>
                </c:pt>
                <c:pt idx="781">
                  <c:v>1.942864903642427</c:v>
                </c:pt>
                <c:pt idx="782">
                  <c:v>1.9700268840168049</c:v>
                </c:pt>
                <c:pt idx="783">
                  <c:v>1.9965887751182321</c:v>
                </c:pt>
                <c:pt idx="784">
                  <c:v>2.0225424859373686</c:v>
                </c:pt>
                <c:pt idx="785">
                  <c:v>2.0478801107224793</c:v>
                </c:pt>
                <c:pt idx="786">
                  <c:v>2.0725939313876043</c:v>
                </c:pt>
                <c:pt idx="787">
                  <c:v>2.0966764198635599</c:v>
                </c:pt>
                <c:pt idx="788">
                  <c:v>2.1201202403910648</c:v>
                </c:pt>
                <c:pt idx="789">
                  <c:v>2.1429182517552805</c:v>
                </c:pt>
                <c:pt idx="790">
                  <c:v>2.1650635094610964</c:v>
                </c:pt>
                <c:pt idx="791">
                  <c:v>2.1865492678484895</c:v>
                </c:pt>
                <c:pt idx="792">
                  <c:v>2.207368982147317</c:v>
                </c:pt>
                <c:pt idx="793">
                  <c:v>2.2275163104709197</c:v>
                </c:pt>
                <c:pt idx="794">
                  <c:v>2.2469851157479175</c:v>
                </c:pt>
                <c:pt idx="795">
                  <c:v>2.2657694675916247</c:v>
                </c:pt>
                <c:pt idx="796">
                  <c:v>2.2838636441065021</c:v>
                </c:pt>
                <c:pt idx="797">
                  <c:v>2.3012621336311008</c:v>
                </c:pt>
                <c:pt idx="798">
                  <c:v>2.3179596364169686</c:v>
                </c:pt>
                <c:pt idx="799">
                  <c:v>2.3339510662430043</c:v>
                </c:pt>
                <c:pt idx="800">
                  <c:v>2.3492315519647708</c:v>
                </c:pt>
                <c:pt idx="801">
                  <c:v>2.3637964389982917</c:v>
                </c:pt>
                <c:pt idx="802">
                  <c:v>2.3776412907378837</c:v>
                </c:pt>
                <c:pt idx="803">
                  <c:v>2.3907618899075884</c:v>
                </c:pt>
                <c:pt idx="804">
                  <c:v>2.4031542398457972</c:v>
                </c:pt>
                <c:pt idx="805">
                  <c:v>2.4148145657226707</c:v>
                </c:pt>
                <c:pt idx="806">
                  <c:v>2.4257393156899911</c:v>
                </c:pt>
                <c:pt idx="807">
                  <c:v>2.4359251619630879</c:v>
                </c:pt>
                <c:pt idx="808">
                  <c:v>2.4453690018345138</c:v>
                </c:pt>
                <c:pt idx="809">
                  <c:v>2.4540679586191598</c:v>
                </c:pt>
                <c:pt idx="810">
                  <c:v>2.4620193825305199</c:v>
                </c:pt>
                <c:pt idx="811">
                  <c:v>2.4692208514878446</c:v>
                </c:pt>
                <c:pt idx="812">
                  <c:v>2.4756701718539258</c:v>
                </c:pt>
                <c:pt idx="813">
                  <c:v>2.481365379103305</c:v>
                </c:pt>
                <c:pt idx="814">
                  <c:v>2.4863047384206833</c:v>
                </c:pt>
                <c:pt idx="815">
                  <c:v>2.4904867452293638</c:v>
                </c:pt>
                <c:pt idx="816">
                  <c:v>2.4939101256495606</c:v>
                </c:pt>
                <c:pt idx="817">
                  <c:v>2.4965738368864345</c:v>
                </c:pt>
                <c:pt idx="818">
                  <c:v>2.4984770675477392</c:v>
                </c:pt>
                <c:pt idx="819">
                  <c:v>2.4996192378909781</c:v>
                </c:pt>
                <c:pt idx="820">
                  <c:v>2.5</c:v>
                </c:pt>
                <c:pt idx="821">
                  <c:v>2.4996192378909781</c:v>
                </c:pt>
                <c:pt idx="822">
                  <c:v>2.4984770675477392</c:v>
                </c:pt>
                <c:pt idx="823">
                  <c:v>2.4965738368864345</c:v>
                </c:pt>
                <c:pt idx="824">
                  <c:v>2.4939101256495606</c:v>
                </c:pt>
                <c:pt idx="825">
                  <c:v>2.4904867452293638</c:v>
                </c:pt>
                <c:pt idx="826">
                  <c:v>2.4863047384206833</c:v>
                </c:pt>
                <c:pt idx="827">
                  <c:v>2.4813653791033055</c:v>
                </c:pt>
                <c:pt idx="828">
                  <c:v>2.4756701718539258</c:v>
                </c:pt>
                <c:pt idx="829">
                  <c:v>2.4692208514878442</c:v>
                </c:pt>
                <c:pt idx="830">
                  <c:v>2.4620193825305199</c:v>
                </c:pt>
                <c:pt idx="831">
                  <c:v>2.4540679586191598</c:v>
                </c:pt>
                <c:pt idx="832">
                  <c:v>2.4453690018345142</c:v>
                </c:pt>
                <c:pt idx="833">
                  <c:v>2.4359251619630879</c:v>
                </c:pt>
                <c:pt idx="834">
                  <c:v>2.4257393156899911</c:v>
                </c:pt>
                <c:pt idx="835">
                  <c:v>2.4148145657226707</c:v>
                </c:pt>
                <c:pt idx="836">
                  <c:v>2.4031542398457972</c:v>
                </c:pt>
                <c:pt idx="837">
                  <c:v>2.3907618899075889</c:v>
                </c:pt>
                <c:pt idx="838">
                  <c:v>2.3776412907378841</c:v>
                </c:pt>
                <c:pt idx="839">
                  <c:v>2.3637964389982922</c:v>
                </c:pt>
                <c:pt idx="840">
                  <c:v>2.3492315519647713</c:v>
                </c:pt>
                <c:pt idx="841">
                  <c:v>2.3339510662430043</c:v>
                </c:pt>
                <c:pt idx="842">
                  <c:v>2.3179596364169686</c:v>
                </c:pt>
                <c:pt idx="843">
                  <c:v>2.3012621336311008</c:v>
                </c:pt>
                <c:pt idx="844">
                  <c:v>2.2838636441065026</c:v>
                </c:pt>
                <c:pt idx="845">
                  <c:v>2.2657694675916251</c:v>
                </c:pt>
                <c:pt idx="846">
                  <c:v>2.2469851157479175</c:v>
                </c:pt>
                <c:pt idx="847">
                  <c:v>2.2275163104709197</c:v>
                </c:pt>
                <c:pt idx="848">
                  <c:v>2.2073689821473179</c:v>
                </c:pt>
                <c:pt idx="849">
                  <c:v>2.1865492678484895</c:v>
                </c:pt>
                <c:pt idx="850">
                  <c:v>2.1650635094610968</c:v>
                </c:pt>
                <c:pt idx="851">
                  <c:v>2.1429182517552809</c:v>
                </c:pt>
                <c:pt idx="852">
                  <c:v>2.1201202403910653</c:v>
                </c:pt>
                <c:pt idx="853">
                  <c:v>2.0966764198635599</c:v>
                </c:pt>
                <c:pt idx="854">
                  <c:v>2.0725939313876043</c:v>
                </c:pt>
                <c:pt idx="855">
                  <c:v>2.0478801107224802</c:v>
                </c:pt>
                <c:pt idx="856">
                  <c:v>2.0225424859373686</c:v>
                </c:pt>
                <c:pt idx="857">
                  <c:v>1.9965887751182319</c:v>
                </c:pt>
                <c:pt idx="858">
                  <c:v>1.9700268840168049</c:v>
                </c:pt>
                <c:pt idx="859">
                  <c:v>1.9428649036424275</c:v>
                </c:pt>
                <c:pt idx="860">
                  <c:v>1.915111107797445</c:v>
                </c:pt>
                <c:pt idx="861">
                  <c:v>1.8867739505569294</c:v>
                </c:pt>
                <c:pt idx="862">
                  <c:v>1.8578620636934855</c:v>
                </c:pt>
                <c:pt idx="863">
                  <c:v>1.8283842540479265</c:v>
                </c:pt>
                <c:pt idx="864">
                  <c:v>1.7983495008466286</c:v>
                </c:pt>
                <c:pt idx="865">
                  <c:v>1.7677669529663689</c:v>
                </c:pt>
                <c:pt idx="866">
                  <c:v>1.7366459261474929</c:v>
                </c:pt>
                <c:pt idx="867">
                  <c:v>1.7049959001562465</c:v>
                </c:pt>
                <c:pt idx="868">
                  <c:v>1.6728265158971458</c:v>
                </c:pt>
                <c:pt idx="869">
                  <c:v>1.6401475724762682</c:v>
                </c:pt>
                <c:pt idx="870">
                  <c:v>1.6069690242163488</c:v>
                </c:pt>
                <c:pt idx="871">
                  <c:v>1.5733009776245943</c:v>
                </c:pt>
                <c:pt idx="872">
                  <c:v>1.5391536883141459</c:v>
                </c:pt>
                <c:pt idx="873">
                  <c:v>1.5045375578801203</c:v>
                </c:pt>
                <c:pt idx="874">
                  <c:v>1.4694631307311832</c:v>
                </c:pt>
                <c:pt idx="875">
                  <c:v>1.433941090877616</c:v>
                </c:pt>
                <c:pt idx="876">
                  <c:v>1.3979822586768673</c:v>
                </c:pt>
                <c:pt idx="877">
                  <c:v>1.3615975875375674</c:v>
                </c:pt>
                <c:pt idx="878">
                  <c:v>1.3247981605830121</c:v>
                </c:pt>
                <c:pt idx="879">
                  <c:v>1.2875951872751359</c:v>
                </c:pt>
                <c:pt idx="880">
                  <c:v>1.2499999999999998</c:v>
                </c:pt>
                <c:pt idx="881">
                  <c:v>1.2120240506158428</c:v>
                </c:pt>
                <c:pt idx="882">
                  <c:v>1.1736789069647278</c:v>
                </c:pt>
                <c:pt idx="883">
                  <c:v>1.1349762493488671</c:v>
                </c:pt>
                <c:pt idx="884">
                  <c:v>1.0959278669726933</c:v>
                </c:pt>
                <c:pt idx="885">
                  <c:v>1.0565456543517486</c:v>
                </c:pt>
                <c:pt idx="886">
                  <c:v>1.016841607689501</c:v>
                </c:pt>
                <c:pt idx="887">
                  <c:v>0.97682782122318534</c:v>
                </c:pt>
                <c:pt idx="888">
                  <c:v>0.93651648353978056</c:v>
                </c:pt>
                <c:pt idx="889">
                  <c:v>0.89591987386325056</c:v>
                </c:pt>
                <c:pt idx="890">
                  <c:v>0.8550503583141722</c:v>
                </c:pt>
                <c:pt idx="891">
                  <c:v>0.81392038614289253</c:v>
                </c:pt>
                <c:pt idx="892">
                  <c:v>0.77254248593736874</c:v>
                </c:pt>
                <c:pt idx="893">
                  <c:v>0.73092926180684259</c:v>
                </c:pt>
                <c:pt idx="894">
                  <c:v>0.6890933895424991</c:v>
                </c:pt>
                <c:pt idx="895">
                  <c:v>0.64704761275630251</c:v>
                </c:pt>
                <c:pt idx="896">
                  <c:v>0.60480473899916931</c:v>
                </c:pt>
                <c:pt idx="897">
                  <c:v>0.56237763585966194</c:v>
                </c:pt>
                <c:pt idx="898">
                  <c:v>0.51977922704439827</c:v>
                </c:pt>
                <c:pt idx="899">
                  <c:v>0.47702248844136241</c:v>
                </c:pt>
                <c:pt idx="900">
                  <c:v>0.4341204441673257</c:v>
                </c:pt>
                <c:pt idx="901">
                  <c:v>0.39108616260057744</c:v>
                </c:pt>
                <c:pt idx="902">
                  <c:v>0.34793275240016436</c:v>
                </c:pt>
                <c:pt idx="903">
                  <c:v>0.30467335851286886</c:v>
                </c:pt>
                <c:pt idx="904">
                  <c:v>0.26132115816913432</c:v>
                </c:pt>
                <c:pt idx="905">
                  <c:v>0.21788935686914659</c:v>
                </c:pt>
                <c:pt idx="906">
                  <c:v>0.17439118436031381</c:v>
                </c:pt>
                <c:pt idx="907">
                  <c:v>0.13083989060735951</c:v>
                </c:pt>
                <c:pt idx="908">
                  <c:v>8.7248741756251746E-2</c:v>
                </c:pt>
                <c:pt idx="909">
                  <c:v>4.3631016093208595E-2</c:v>
                </c:pt>
                <c:pt idx="910">
                  <c:v>3.06287113727155E-16</c:v>
                </c:pt>
                <c:pt idx="912">
                  <c:v>0</c:v>
                </c:pt>
                <c:pt idx="913">
                  <c:v>1</c:v>
                </c:pt>
                <c:pt idx="914">
                  <c:v>2</c:v>
                </c:pt>
                <c:pt idx="915">
                  <c:v>3</c:v>
                </c:pt>
                <c:pt idx="916">
                  <c:v>4</c:v>
                </c:pt>
              </c:numCache>
            </c:numRef>
          </c:xVal>
          <c:yVal>
            <c:numRef>
              <c:f>Micro!$E$169:$E$1085</c:f>
              <c:numCache>
                <c:formatCode>General</c:formatCode>
                <c:ptCount val="917"/>
                <c:pt idx="0">
                  <c:v>0.5</c:v>
                </c:pt>
                <c:pt idx="1">
                  <c:v>0.49992384757819563</c:v>
                </c:pt>
                <c:pt idx="2">
                  <c:v>0.49969541350954788</c:v>
                </c:pt>
                <c:pt idx="3">
                  <c:v>0.49931476737728692</c:v>
                </c:pt>
                <c:pt idx="4">
                  <c:v>0.4987820251299121</c:v>
                </c:pt>
                <c:pt idx="5">
                  <c:v>0.49809734904587277</c:v>
                </c:pt>
                <c:pt idx="6">
                  <c:v>0.49726094768413664</c:v>
                </c:pt>
                <c:pt idx="7">
                  <c:v>0.49627307582066099</c:v>
                </c:pt>
                <c:pt idx="8">
                  <c:v>0.49513403437078518</c:v>
                </c:pt>
                <c:pt idx="9">
                  <c:v>0.49384417029756889</c:v>
                </c:pt>
                <c:pt idx="10">
                  <c:v>0.49240387650610401</c:v>
                </c:pt>
                <c:pt idx="11">
                  <c:v>0.49081359172383199</c:v>
                </c:pt>
                <c:pt idx="12">
                  <c:v>0.48907380036690284</c:v>
                </c:pt>
                <c:pt idx="13">
                  <c:v>0.48718503239261762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0.47815237798151772</c:v>
                </c:pt>
                <c:pt idx="18">
                  <c:v>0.47552825814757677</c:v>
                </c:pt>
                <c:pt idx="19">
                  <c:v>0.47275928779965842</c:v>
                </c:pt>
                <c:pt idx="20">
                  <c:v>0.46984631039295421</c:v>
                </c:pt>
                <c:pt idx="21">
                  <c:v>0.46679021324860087</c:v>
                </c:pt>
                <c:pt idx="22">
                  <c:v>0.46359192728339371</c:v>
                </c:pt>
                <c:pt idx="23">
                  <c:v>0.46025242672622019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0.44939702314958352</c:v>
                </c:pt>
                <c:pt idx="27">
                  <c:v>0.44550326209418395</c:v>
                </c:pt>
                <c:pt idx="28">
                  <c:v>0.44147379642946349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0.42402404807821298</c:v>
                </c:pt>
                <c:pt idx="33">
                  <c:v>0.41933528397271203</c:v>
                </c:pt>
                <c:pt idx="34">
                  <c:v>0.41451878627752081</c:v>
                </c:pt>
                <c:pt idx="35">
                  <c:v>0.4095760221444959</c:v>
                </c:pt>
                <c:pt idx="36">
                  <c:v>0.40450849718747373</c:v>
                </c:pt>
                <c:pt idx="37">
                  <c:v>0.39931775502364641</c:v>
                </c:pt>
                <c:pt idx="38">
                  <c:v>0.39400537680336101</c:v>
                </c:pt>
                <c:pt idx="39">
                  <c:v>0.38857298072848545</c:v>
                </c:pt>
                <c:pt idx="40">
                  <c:v>0.38302222155948901</c:v>
                </c:pt>
                <c:pt idx="41">
                  <c:v>0.37735479011138606</c:v>
                </c:pt>
                <c:pt idx="42">
                  <c:v>0.37157241273869712</c:v>
                </c:pt>
                <c:pt idx="43">
                  <c:v>0.36567685080958529</c:v>
                </c:pt>
                <c:pt idx="44">
                  <c:v>0.3596699001693256</c:v>
                </c:pt>
                <c:pt idx="45">
                  <c:v>0.35355339059327379</c:v>
                </c:pt>
                <c:pt idx="46">
                  <c:v>0.34732918522949868</c:v>
                </c:pt>
                <c:pt idx="47">
                  <c:v>0.34099918003124924</c:v>
                </c:pt>
                <c:pt idx="48">
                  <c:v>0.33456530317942912</c:v>
                </c:pt>
                <c:pt idx="49">
                  <c:v>0.32802951449525364</c:v>
                </c:pt>
                <c:pt idx="50">
                  <c:v>0.32139380484326968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0.30090751157602419</c:v>
                </c:pt>
                <c:pt idx="54">
                  <c:v>0.29389262614623657</c:v>
                </c:pt>
                <c:pt idx="55">
                  <c:v>0.28678821817552308</c:v>
                </c:pt>
                <c:pt idx="56">
                  <c:v>0.2795964517353734</c:v>
                </c:pt>
                <c:pt idx="57">
                  <c:v>0.2723195175075136</c:v>
                </c:pt>
                <c:pt idx="58">
                  <c:v>0.26495963211660245</c:v>
                </c:pt>
                <c:pt idx="59">
                  <c:v>0.25751903745502719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0.19536556424463697</c:v>
                </c:pt>
                <c:pt idx="68">
                  <c:v>0.18730329670795598</c:v>
                </c:pt>
                <c:pt idx="69">
                  <c:v>0.17918397477265019</c:v>
                </c:pt>
                <c:pt idx="70">
                  <c:v>0.17101007166283441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0.12096094779983395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9.5404497688272458E-2</c:v>
                </c:pt>
                <c:pt idx="80">
                  <c:v>8.6824088833465207E-2</c:v>
                </c:pt>
                <c:pt idx="81">
                  <c:v>7.8217232520115462E-2</c:v>
                </c:pt>
                <c:pt idx="82">
                  <c:v>6.9586550480032844E-2</c:v>
                </c:pt>
                <c:pt idx="83">
                  <c:v>6.0934671702573745E-2</c:v>
                </c:pt>
                <c:pt idx="84">
                  <c:v>5.2264231633826728E-2</c:v>
                </c:pt>
                <c:pt idx="85">
                  <c:v>4.3577871373829069E-2</c:v>
                </c:pt>
                <c:pt idx="86">
                  <c:v>3.4878236872062728E-2</c:v>
                </c:pt>
                <c:pt idx="87">
                  <c:v>2.6167978121471983E-2</c:v>
                </c:pt>
                <c:pt idx="88">
                  <c:v>1.744974835125054E-2</c:v>
                </c:pt>
                <c:pt idx="89">
                  <c:v>8.7262032186416882E-3</c:v>
                </c:pt>
                <c:pt idx="90">
                  <c:v>3.06287113727155E-17</c:v>
                </c:pt>
                <c:pt idx="91">
                  <c:v>-8.7262032186417385E-3</c:v>
                </c:pt>
                <c:pt idx="92">
                  <c:v>-1.7449748351250367E-2</c:v>
                </c:pt>
                <c:pt idx="93">
                  <c:v>-2.616797812147181E-2</c:v>
                </c:pt>
                <c:pt idx="94">
                  <c:v>-3.4878236872062665E-2</c:v>
                </c:pt>
                <c:pt idx="95">
                  <c:v>-4.3577871373829118E-2</c:v>
                </c:pt>
                <c:pt idx="96">
                  <c:v>-5.2264231633826666E-2</c:v>
                </c:pt>
                <c:pt idx="97">
                  <c:v>-6.0934671702573683E-2</c:v>
                </c:pt>
                <c:pt idx="98">
                  <c:v>-6.9586550480032677E-2</c:v>
                </c:pt>
                <c:pt idx="99">
                  <c:v>-7.8217232520115518E-2</c:v>
                </c:pt>
                <c:pt idx="100">
                  <c:v>-8.6824088833465152E-2</c:v>
                </c:pt>
                <c:pt idx="101">
                  <c:v>-9.5404497688272402E-2</c:v>
                </c:pt>
                <c:pt idx="102">
                  <c:v>-0.10395584540887956</c:v>
                </c:pt>
                <c:pt idx="103">
                  <c:v>-0.1124755271719324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-0.16278407722857821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</c:v>
                </c:pt>
                <c:pt idx="114">
                  <c:v>-0.20336832153790002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-0.23473578139294526</c:v>
                </c:pt>
                <c:pt idx="119">
                  <c:v>-0.2424048101231685</c:v>
                </c:pt>
                <c:pt idx="120">
                  <c:v>-0.24999999999999989</c:v>
                </c:pt>
                <c:pt idx="121">
                  <c:v>-0.25751903745502713</c:v>
                </c:pt>
                <c:pt idx="122">
                  <c:v>-0.26495963211660239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-0.28678821817552291</c:v>
                </c:pt>
                <c:pt idx="126">
                  <c:v>-0.29389262614623651</c:v>
                </c:pt>
                <c:pt idx="127">
                  <c:v>-0.30090751157602419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-0.32139380484326968</c:v>
                </c:pt>
                <c:pt idx="131">
                  <c:v>-0.32802951449525375</c:v>
                </c:pt>
                <c:pt idx="132">
                  <c:v>-0.33456530317942912</c:v>
                </c:pt>
                <c:pt idx="133">
                  <c:v>-0.34099918003124918</c:v>
                </c:pt>
                <c:pt idx="134">
                  <c:v>-0.34732918522949852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-0.37157241273869701</c:v>
                </c:pt>
                <c:pt idx="139">
                  <c:v>-0.37735479011138601</c:v>
                </c:pt>
                <c:pt idx="140">
                  <c:v>-0.38302222155948895</c:v>
                </c:pt>
                <c:pt idx="141">
                  <c:v>-0.38857298072848534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-0.40957602214449579</c:v>
                </c:pt>
                <c:pt idx="146">
                  <c:v>-0.41451878627752081</c:v>
                </c:pt>
                <c:pt idx="147">
                  <c:v>-0.41933528397271208</c:v>
                </c:pt>
                <c:pt idx="148">
                  <c:v>-0.42402404807821298</c:v>
                </c:pt>
                <c:pt idx="149">
                  <c:v>-0.42858365035105611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-0.44147379642946338</c:v>
                </c:pt>
                <c:pt idx="153">
                  <c:v>-0.44550326209418389</c:v>
                </c:pt>
                <c:pt idx="154">
                  <c:v>-0.44939702314958352</c:v>
                </c:pt>
                <c:pt idx="155">
                  <c:v>-0.45315389351832497</c:v>
                </c:pt>
                <c:pt idx="156">
                  <c:v>-0.45677272882130038</c:v>
                </c:pt>
                <c:pt idx="157">
                  <c:v>-0.46025242672622008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-0.47275928779965837</c:v>
                </c:pt>
                <c:pt idx="162">
                  <c:v>-0.47552825814757677</c:v>
                </c:pt>
                <c:pt idx="163">
                  <c:v>-0.47815237798151772</c:v>
                </c:pt>
                <c:pt idx="164">
                  <c:v>-0.48063084796915934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-0.48718503239261762</c:v>
                </c:pt>
                <c:pt idx="168">
                  <c:v>-0.48907380036690284</c:v>
                </c:pt>
                <c:pt idx="169">
                  <c:v>-0.49081359172383199</c:v>
                </c:pt>
                <c:pt idx="170">
                  <c:v>-0.49240387650610401</c:v>
                </c:pt>
                <c:pt idx="171">
                  <c:v>-0.49384417029756883</c:v>
                </c:pt>
                <c:pt idx="172">
                  <c:v>-0.49513403437078513</c:v>
                </c:pt>
                <c:pt idx="173">
                  <c:v>-0.49627307582066099</c:v>
                </c:pt>
                <c:pt idx="174">
                  <c:v>-0.49726094768413664</c:v>
                </c:pt>
                <c:pt idx="175">
                  <c:v>-0.49809734904587277</c:v>
                </c:pt>
                <c:pt idx="176">
                  <c:v>-0.4987820251299121</c:v>
                </c:pt>
                <c:pt idx="177">
                  <c:v>-0.49931476737728692</c:v>
                </c:pt>
                <c:pt idx="178">
                  <c:v>-0.49969541350954788</c:v>
                </c:pt>
                <c:pt idx="179">
                  <c:v>-0.49992384757819563</c:v>
                </c:pt>
                <c:pt idx="180">
                  <c:v>-0.5</c:v>
                </c:pt>
                <c:pt idx="730">
                  <c:v>2.5</c:v>
                </c:pt>
                <c:pt idx="731">
                  <c:v>2.4996192378909781</c:v>
                </c:pt>
                <c:pt idx="732">
                  <c:v>2.4984770675477392</c:v>
                </c:pt>
                <c:pt idx="733">
                  <c:v>2.4965738368864345</c:v>
                </c:pt>
                <c:pt idx="734">
                  <c:v>2.4939101256495606</c:v>
                </c:pt>
                <c:pt idx="735">
                  <c:v>2.4904867452293638</c:v>
                </c:pt>
                <c:pt idx="736">
                  <c:v>2.4863047384206833</c:v>
                </c:pt>
                <c:pt idx="737">
                  <c:v>2.481365379103305</c:v>
                </c:pt>
                <c:pt idx="738">
                  <c:v>2.4756701718539258</c:v>
                </c:pt>
                <c:pt idx="739">
                  <c:v>2.4692208514878446</c:v>
                </c:pt>
                <c:pt idx="740">
                  <c:v>2.4620193825305199</c:v>
                </c:pt>
                <c:pt idx="741">
                  <c:v>2.4540679586191598</c:v>
                </c:pt>
                <c:pt idx="742">
                  <c:v>2.4453690018345142</c:v>
                </c:pt>
                <c:pt idx="743">
                  <c:v>2.4359251619630879</c:v>
                </c:pt>
                <c:pt idx="744">
                  <c:v>2.4257393156899911</c:v>
                </c:pt>
                <c:pt idx="745">
                  <c:v>2.4148145657226707</c:v>
                </c:pt>
                <c:pt idx="746">
                  <c:v>2.4031542398457972</c:v>
                </c:pt>
                <c:pt idx="747">
                  <c:v>2.3907618899075884</c:v>
                </c:pt>
                <c:pt idx="748">
                  <c:v>2.3776412907378837</c:v>
                </c:pt>
                <c:pt idx="749">
                  <c:v>2.3637964389982922</c:v>
                </c:pt>
                <c:pt idx="750">
                  <c:v>2.3492315519647713</c:v>
                </c:pt>
                <c:pt idx="751">
                  <c:v>2.3339510662430043</c:v>
                </c:pt>
                <c:pt idx="752">
                  <c:v>2.3179596364169686</c:v>
                </c:pt>
                <c:pt idx="753">
                  <c:v>2.3012621336311008</c:v>
                </c:pt>
                <c:pt idx="754">
                  <c:v>2.2838636441065021</c:v>
                </c:pt>
                <c:pt idx="755">
                  <c:v>2.2657694675916247</c:v>
                </c:pt>
                <c:pt idx="756">
                  <c:v>2.2469851157479175</c:v>
                </c:pt>
                <c:pt idx="757">
                  <c:v>2.2275163104709197</c:v>
                </c:pt>
                <c:pt idx="758">
                  <c:v>2.2073689821473175</c:v>
                </c:pt>
                <c:pt idx="759">
                  <c:v>2.1865492678484895</c:v>
                </c:pt>
                <c:pt idx="760">
                  <c:v>2.1650635094610968</c:v>
                </c:pt>
                <c:pt idx="761">
                  <c:v>2.1429182517552809</c:v>
                </c:pt>
                <c:pt idx="762">
                  <c:v>2.1201202403910648</c:v>
                </c:pt>
                <c:pt idx="763">
                  <c:v>2.0966764198635603</c:v>
                </c:pt>
                <c:pt idx="764">
                  <c:v>2.0725939313876038</c:v>
                </c:pt>
                <c:pt idx="765">
                  <c:v>2.0478801107224793</c:v>
                </c:pt>
                <c:pt idx="766">
                  <c:v>2.0225424859373686</c:v>
                </c:pt>
                <c:pt idx="767">
                  <c:v>1.9965887751182321</c:v>
                </c:pt>
                <c:pt idx="768">
                  <c:v>1.9700268840168049</c:v>
                </c:pt>
                <c:pt idx="769">
                  <c:v>1.9428649036424273</c:v>
                </c:pt>
                <c:pt idx="770">
                  <c:v>1.915111107797445</c:v>
                </c:pt>
                <c:pt idx="771">
                  <c:v>1.8867739505569303</c:v>
                </c:pt>
                <c:pt idx="772">
                  <c:v>1.8578620636934855</c:v>
                </c:pt>
                <c:pt idx="773">
                  <c:v>1.8283842540479265</c:v>
                </c:pt>
                <c:pt idx="774">
                  <c:v>1.7983495008466279</c:v>
                </c:pt>
                <c:pt idx="775">
                  <c:v>1.7677669529663689</c:v>
                </c:pt>
                <c:pt idx="776">
                  <c:v>1.7366459261474934</c:v>
                </c:pt>
                <c:pt idx="777">
                  <c:v>1.7049959001562462</c:v>
                </c:pt>
                <c:pt idx="778">
                  <c:v>1.6728265158971456</c:v>
                </c:pt>
                <c:pt idx="779">
                  <c:v>1.6401475724762682</c:v>
                </c:pt>
                <c:pt idx="780">
                  <c:v>1.6069690242163484</c:v>
                </c:pt>
                <c:pt idx="781">
                  <c:v>1.5733009776245939</c:v>
                </c:pt>
                <c:pt idx="782">
                  <c:v>1.5391536883141457</c:v>
                </c:pt>
                <c:pt idx="783">
                  <c:v>1.504537557880121</c:v>
                </c:pt>
                <c:pt idx="784">
                  <c:v>1.469463130731183</c:v>
                </c:pt>
                <c:pt idx="785">
                  <c:v>1.4339410908776153</c:v>
                </c:pt>
                <c:pt idx="786">
                  <c:v>1.3979822586768669</c:v>
                </c:pt>
                <c:pt idx="787">
                  <c:v>1.3615975875375681</c:v>
                </c:pt>
                <c:pt idx="788">
                  <c:v>1.3247981605830121</c:v>
                </c:pt>
                <c:pt idx="789">
                  <c:v>1.2875951872751359</c:v>
                </c:pt>
                <c:pt idx="790">
                  <c:v>1.2500000000000002</c:v>
                </c:pt>
                <c:pt idx="791">
                  <c:v>1.2120240506158428</c:v>
                </c:pt>
                <c:pt idx="792">
                  <c:v>1.1736789069647271</c:v>
                </c:pt>
                <c:pt idx="793">
                  <c:v>1.1349762493488671</c:v>
                </c:pt>
                <c:pt idx="794">
                  <c:v>1.0959278669726937</c:v>
                </c:pt>
                <c:pt idx="795">
                  <c:v>1.0565456543517486</c:v>
                </c:pt>
                <c:pt idx="796">
                  <c:v>1.0168416076895006</c:v>
                </c:pt>
                <c:pt idx="797">
                  <c:v>0.9768278212231849</c:v>
                </c:pt>
                <c:pt idx="798">
                  <c:v>0.9365164835397799</c:v>
                </c:pt>
                <c:pt idx="799">
                  <c:v>0.895919873863251</c:v>
                </c:pt>
                <c:pt idx="800">
                  <c:v>0.85505035831417209</c:v>
                </c:pt>
                <c:pt idx="801">
                  <c:v>0.81392038614289186</c:v>
                </c:pt>
                <c:pt idx="802">
                  <c:v>0.77254248593736863</c:v>
                </c:pt>
                <c:pt idx="803">
                  <c:v>0.73092926180684192</c:v>
                </c:pt>
                <c:pt idx="804">
                  <c:v>0.68909338954249788</c:v>
                </c:pt>
                <c:pt idx="805">
                  <c:v>0.64704761275630185</c:v>
                </c:pt>
                <c:pt idx="806">
                  <c:v>0.60480473899916976</c:v>
                </c:pt>
                <c:pt idx="807">
                  <c:v>0.56237763585966227</c:v>
                </c:pt>
                <c:pt idx="808">
                  <c:v>0.51977922704439861</c:v>
                </c:pt>
                <c:pt idx="809">
                  <c:v>0.4770224884413623</c:v>
                </c:pt>
                <c:pt idx="810">
                  <c:v>0.43412044416732604</c:v>
                </c:pt>
                <c:pt idx="811">
                  <c:v>0.39108616260057733</c:v>
                </c:pt>
                <c:pt idx="812">
                  <c:v>0.34793275240016419</c:v>
                </c:pt>
                <c:pt idx="813">
                  <c:v>0.3046733585128687</c:v>
                </c:pt>
                <c:pt idx="814">
                  <c:v>0.26132115816913365</c:v>
                </c:pt>
                <c:pt idx="815">
                  <c:v>0.21788935686914535</c:v>
                </c:pt>
                <c:pt idx="816">
                  <c:v>0.17439118436031364</c:v>
                </c:pt>
                <c:pt idx="817">
                  <c:v>0.13083989060735993</c:v>
                </c:pt>
                <c:pt idx="818">
                  <c:v>8.7248741756252704E-2</c:v>
                </c:pt>
                <c:pt idx="819">
                  <c:v>4.3631016093208443E-2</c:v>
                </c:pt>
                <c:pt idx="820">
                  <c:v>1.531435568635775E-16</c:v>
                </c:pt>
                <c:pt idx="821">
                  <c:v>-4.3631016093208692E-2</c:v>
                </c:pt>
                <c:pt idx="822">
                  <c:v>-8.724874175625183E-2</c:v>
                </c:pt>
                <c:pt idx="823">
                  <c:v>-0.13083989060735904</c:v>
                </c:pt>
                <c:pt idx="824">
                  <c:v>-0.17439118436031331</c:v>
                </c:pt>
                <c:pt idx="825">
                  <c:v>-0.2178893568691456</c:v>
                </c:pt>
                <c:pt idx="826">
                  <c:v>-0.26132115816913332</c:v>
                </c:pt>
                <c:pt idx="827">
                  <c:v>-0.30467335851286842</c:v>
                </c:pt>
                <c:pt idx="828">
                  <c:v>-0.34793275240016341</c:v>
                </c:pt>
                <c:pt idx="829">
                  <c:v>-0.3910861626005776</c:v>
                </c:pt>
                <c:pt idx="830">
                  <c:v>-0.43412044416732576</c:v>
                </c:pt>
                <c:pt idx="831">
                  <c:v>-0.47702248844136202</c:v>
                </c:pt>
                <c:pt idx="832">
                  <c:v>-0.51977922704439783</c:v>
                </c:pt>
                <c:pt idx="833">
                  <c:v>-0.56237763585966205</c:v>
                </c:pt>
                <c:pt idx="834">
                  <c:v>-0.60480473899916942</c:v>
                </c:pt>
                <c:pt idx="835">
                  <c:v>-0.64704761275630207</c:v>
                </c:pt>
                <c:pt idx="836">
                  <c:v>-0.68909338954249766</c:v>
                </c:pt>
                <c:pt idx="837">
                  <c:v>-0.7309292618068417</c:v>
                </c:pt>
                <c:pt idx="838">
                  <c:v>-0.77254248593736841</c:v>
                </c:pt>
                <c:pt idx="839">
                  <c:v>-0.81392038614289108</c:v>
                </c:pt>
                <c:pt idx="840">
                  <c:v>-0.85505035831417175</c:v>
                </c:pt>
                <c:pt idx="841">
                  <c:v>-0.89591987386325067</c:v>
                </c:pt>
                <c:pt idx="842">
                  <c:v>-0.93651648353978012</c:v>
                </c:pt>
                <c:pt idx="843">
                  <c:v>-0.97682782122318401</c:v>
                </c:pt>
                <c:pt idx="844">
                  <c:v>-1.0168416076895002</c:v>
                </c:pt>
                <c:pt idx="845">
                  <c:v>-1.0565456543517484</c:v>
                </c:pt>
                <c:pt idx="846">
                  <c:v>-1.0959278669726937</c:v>
                </c:pt>
                <c:pt idx="847">
                  <c:v>-1.1349762493488667</c:v>
                </c:pt>
                <c:pt idx="848">
                  <c:v>-1.1736789069647262</c:v>
                </c:pt>
                <c:pt idx="849">
                  <c:v>-1.2120240506158426</c:v>
                </c:pt>
                <c:pt idx="850">
                  <c:v>-1.2499999999999996</c:v>
                </c:pt>
                <c:pt idx="851">
                  <c:v>-1.2875951872751357</c:v>
                </c:pt>
                <c:pt idx="852">
                  <c:v>-1.3247981605830119</c:v>
                </c:pt>
                <c:pt idx="853">
                  <c:v>-1.3615975875375677</c:v>
                </c:pt>
                <c:pt idx="854">
                  <c:v>-1.3979822586768667</c:v>
                </c:pt>
                <c:pt idx="855">
                  <c:v>-1.4339410908776147</c:v>
                </c:pt>
                <c:pt idx="856">
                  <c:v>-1.4694631307311825</c:v>
                </c:pt>
                <c:pt idx="857">
                  <c:v>-1.504537557880121</c:v>
                </c:pt>
                <c:pt idx="858">
                  <c:v>-1.5391536883141457</c:v>
                </c:pt>
                <c:pt idx="859">
                  <c:v>-1.5733009776245932</c:v>
                </c:pt>
                <c:pt idx="860">
                  <c:v>-1.6069690242163484</c:v>
                </c:pt>
                <c:pt idx="861">
                  <c:v>-1.6401475724762689</c:v>
                </c:pt>
                <c:pt idx="862">
                  <c:v>-1.6728265158971456</c:v>
                </c:pt>
                <c:pt idx="863">
                  <c:v>-1.7049959001562458</c:v>
                </c:pt>
                <c:pt idx="864">
                  <c:v>-1.7366459261474927</c:v>
                </c:pt>
                <c:pt idx="865">
                  <c:v>-1.7677669529663687</c:v>
                </c:pt>
                <c:pt idx="866">
                  <c:v>-1.7983495008466279</c:v>
                </c:pt>
                <c:pt idx="867">
                  <c:v>-1.828384254047926</c:v>
                </c:pt>
                <c:pt idx="868">
                  <c:v>-1.8578620636934851</c:v>
                </c:pt>
                <c:pt idx="869">
                  <c:v>-1.8867739505569301</c:v>
                </c:pt>
                <c:pt idx="870">
                  <c:v>-1.9151111077974448</c:v>
                </c:pt>
                <c:pt idx="871">
                  <c:v>-1.9428649036424268</c:v>
                </c:pt>
                <c:pt idx="872">
                  <c:v>-1.9700268840168047</c:v>
                </c:pt>
                <c:pt idx="873">
                  <c:v>-1.9965887751182323</c:v>
                </c:pt>
                <c:pt idx="874">
                  <c:v>-2.0225424859373682</c:v>
                </c:pt>
                <c:pt idx="875">
                  <c:v>-2.0478801107224789</c:v>
                </c:pt>
                <c:pt idx="876">
                  <c:v>-2.0725939313876038</c:v>
                </c:pt>
                <c:pt idx="877">
                  <c:v>-2.0966764198635603</c:v>
                </c:pt>
                <c:pt idx="878">
                  <c:v>-2.1201202403910648</c:v>
                </c:pt>
                <c:pt idx="879">
                  <c:v>-2.1429182517552805</c:v>
                </c:pt>
                <c:pt idx="880">
                  <c:v>-2.1650635094610968</c:v>
                </c:pt>
                <c:pt idx="881">
                  <c:v>-2.1865492678484895</c:v>
                </c:pt>
                <c:pt idx="882">
                  <c:v>-2.207368982147317</c:v>
                </c:pt>
                <c:pt idx="883">
                  <c:v>-2.2275163104709197</c:v>
                </c:pt>
                <c:pt idx="884">
                  <c:v>-2.2469851157479175</c:v>
                </c:pt>
                <c:pt idx="885">
                  <c:v>-2.2657694675916247</c:v>
                </c:pt>
                <c:pt idx="886">
                  <c:v>-2.2838636441065017</c:v>
                </c:pt>
                <c:pt idx="887">
                  <c:v>-2.3012621336311003</c:v>
                </c:pt>
                <c:pt idx="888">
                  <c:v>-2.3179596364169681</c:v>
                </c:pt>
                <c:pt idx="889">
                  <c:v>-2.3339510662430043</c:v>
                </c:pt>
                <c:pt idx="890">
                  <c:v>-2.3492315519647708</c:v>
                </c:pt>
                <c:pt idx="891">
                  <c:v>-2.3637964389982917</c:v>
                </c:pt>
                <c:pt idx="892">
                  <c:v>-2.3776412907378837</c:v>
                </c:pt>
                <c:pt idx="893">
                  <c:v>-2.3907618899075884</c:v>
                </c:pt>
                <c:pt idx="894">
                  <c:v>-2.4031542398457968</c:v>
                </c:pt>
                <c:pt idx="895">
                  <c:v>-2.4148145657226703</c:v>
                </c:pt>
                <c:pt idx="896">
                  <c:v>-2.4257393156899911</c:v>
                </c:pt>
                <c:pt idx="897">
                  <c:v>-2.4359251619630879</c:v>
                </c:pt>
                <c:pt idx="898">
                  <c:v>-2.4453690018345142</c:v>
                </c:pt>
                <c:pt idx="899">
                  <c:v>-2.4540679586191598</c:v>
                </c:pt>
                <c:pt idx="900">
                  <c:v>-2.4620193825305199</c:v>
                </c:pt>
                <c:pt idx="901">
                  <c:v>-2.4692208514878442</c:v>
                </c:pt>
                <c:pt idx="902">
                  <c:v>-2.4756701718539258</c:v>
                </c:pt>
                <c:pt idx="903">
                  <c:v>-2.481365379103305</c:v>
                </c:pt>
                <c:pt idx="904">
                  <c:v>-2.4863047384206833</c:v>
                </c:pt>
                <c:pt idx="905">
                  <c:v>-2.4904867452293638</c:v>
                </c:pt>
                <c:pt idx="906">
                  <c:v>-2.4939101256495606</c:v>
                </c:pt>
                <c:pt idx="907">
                  <c:v>-2.4965738368864345</c:v>
                </c:pt>
                <c:pt idx="908">
                  <c:v>-2.4984770675477392</c:v>
                </c:pt>
                <c:pt idx="909">
                  <c:v>-2.4996192378909781</c:v>
                </c:pt>
                <c:pt idx="910">
                  <c:v>-2.5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Micro!$D$169:$D$1085</c:f>
              <c:numCache>
                <c:formatCode>General</c:formatCode>
                <c:ptCount val="917"/>
                <c:pt idx="0">
                  <c:v>0</c:v>
                </c:pt>
                <c:pt idx="1">
                  <c:v>8.7262032186417558E-3</c:v>
                </c:pt>
                <c:pt idx="2">
                  <c:v>1.7449748351250485E-2</c:v>
                </c:pt>
                <c:pt idx="3">
                  <c:v>2.6167978121471914E-2</c:v>
                </c:pt>
                <c:pt idx="4">
                  <c:v>3.4878236872062651E-2</c:v>
                </c:pt>
                <c:pt idx="5">
                  <c:v>4.3577871373829083E-2</c:v>
                </c:pt>
                <c:pt idx="6">
                  <c:v>5.2264231633826728E-2</c:v>
                </c:pt>
                <c:pt idx="7">
                  <c:v>6.0934671702573738E-2</c:v>
                </c:pt>
                <c:pt idx="8">
                  <c:v>6.9586550480032719E-2</c:v>
                </c:pt>
                <c:pt idx="9">
                  <c:v>7.8217232520115434E-2</c:v>
                </c:pt>
                <c:pt idx="10">
                  <c:v>8.6824088833465166E-2</c:v>
                </c:pt>
                <c:pt idx="11">
                  <c:v>9.5404497688272402E-2</c:v>
                </c:pt>
                <c:pt idx="12">
                  <c:v>0.10395584540887966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0.16278407722857832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0.18730329670795601</c:v>
                </c:pt>
                <c:pt idx="23">
                  <c:v>0.19536556424463686</c:v>
                </c:pt>
                <c:pt idx="24">
                  <c:v>0.20336832153790008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0.25751903745502708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0.28678821817552302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0.30783073766282909</c:v>
                </c:pt>
                <c:pt idx="39">
                  <c:v>0.3146601955249187</c:v>
                </c:pt>
                <c:pt idx="40">
                  <c:v>0.32139380484326963</c:v>
                </c:pt>
                <c:pt idx="41">
                  <c:v>0.32802951449525358</c:v>
                </c:pt>
                <c:pt idx="42">
                  <c:v>0.33456530317942912</c:v>
                </c:pt>
                <c:pt idx="43">
                  <c:v>0.34099918003124924</c:v>
                </c:pt>
                <c:pt idx="44">
                  <c:v>0.34732918522949863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0.37157241273869707</c:v>
                </c:pt>
                <c:pt idx="49">
                  <c:v>0.37735479011138601</c:v>
                </c:pt>
                <c:pt idx="50">
                  <c:v>0.38302222155948901</c:v>
                </c:pt>
                <c:pt idx="51">
                  <c:v>0.3885729807284854</c:v>
                </c:pt>
                <c:pt idx="52">
                  <c:v>0.39400537680336101</c:v>
                </c:pt>
                <c:pt idx="53">
                  <c:v>0.39931775502364641</c:v>
                </c:pt>
                <c:pt idx="54">
                  <c:v>0.40450849718747373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0.41933528397271197</c:v>
                </c:pt>
                <c:pt idx="58">
                  <c:v>0.42402404807821298</c:v>
                </c:pt>
                <c:pt idx="59">
                  <c:v>0.42858365035105611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0.44550326209418389</c:v>
                </c:pt>
                <c:pt idx="64">
                  <c:v>0.44939702314958352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0.46025242672622013</c:v>
                </c:pt>
                <c:pt idx="68">
                  <c:v>0.46359192728339371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0.47815237798151772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0.48718503239261762</c:v>
                </c:pt>
                <c:pt idx="78">
                  <c:v>0.48907380036690279</c:v>
                </c:pt>
                <c:pt idx="79">
                  <c:v>0.49081359172383199</c:v>
                </c:pt>
                <c:pt idx="80">
                  <c:v>0.49240387650610401</c:v>
                </c:pt>
                <c:pt idx="81">
                  <c:v>0.49384417029756889</c:v>
                </c:pt>
                <c:pt idx="82">
                  <c:v>0.49513403437078513</c:v>
                </c:pt>
                <c:pt idx="83">
                  <c:v>0.49627307582066099</c:v>
                </c:pt>
                <c:pt idx="84">
                  <c:v>0.49726094768413664</c:v>
                </c:pt>
                <c:pt idx="85">
                  <c:v>0.49809734904587277</c:v>
                </c:pt>
                <c:pt idx="86">
                  <c:v>0.4987820251299121</c:v>
                </c:pt>
                <c:pt idx="87">
                  <c:v>0.49931476737728692</c:v>
                </c:pt>
                <c:pt idx="88">
                  <c:v>0.49969541350954788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0.49969541350954788</c:v>
                </c:pt>
                <c:pt idx="93">
                  <c:v>0.49931476737728692</c:v>
                </c:pt>
                <c:pt idx="94">
                  <c:v>0.4987820251299121</c:v>
                </c:pt>
                <c:pt idx="95">
                  <c:v>0.49809734904587277</c:v>
                </c:pt>
                <c:pt idx="96">
                  <c:v>0.4972609476841367</c:v>
                </c:pt>
                <c:pt idx="97">
                  <c:v>0.49627307582066105</c:v>
                </c:pt>
                <c:pt idx="98">
                  <c:v>0.49513403437078518</c:v>
                </c:pt>
                <c:pt idx="99">
                  <c:v>0.49384417029756883</c:v>
                </c:pt>
                <c:pt idx="100">
                  <c:v>0.49240387650610401</c:v>
                </c:pt>
                <c:pt idx="101">
                  <c:v>0.49081359172383199</c:v>
                </c:pt>
                <c:pt idx="102">
                  <c:v>0.48907380036690284</c:v>
                </c:pt>
                <c:pt idx="103">
                  <c:v>0.48718503239261762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0.47815237798151777</c:v>
                </c:pt>
                <c:pt idx="108">
                  <c:v>0.47552825814757682</c:v>
                </c:pt>
                <c:pt idx="109">
                  <c:v>0.47275928779965842</c:v>
                </c:pt>
                <c:pt idx="110">
                  <c:v>0.46984631039295421</c:v>
                </c:pt>
                <c:pt idx="111">
                  <c:v>0.46679021324860087</c:v>
                </c:pt>
                <c:pt idx="112">
                  <c:v>0.46359192728339371</c:v>
                </c:pt>
                <c:pt idx="113">
                  <c:v>0.46025242672622019</c:v>
                </c:pt>
                <c:pt idx="114">
                  <c:v>0.45677272882130049</c:v>
                </c:pt>
                <c:pt idx="115">
                  <c:v>0.45315389351832502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0.44147379642946355</c:v>
                </c:pt>
                <c:pt idx="119">
                  <c:v>0.43730985356969793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0.40957602214449601</c:v>
                </c:pt>
                <c:pt idx="126">
                  <c:v>0.40450849718747373</c:v>
                </c:pt>
                <c:pt idx="127">
                  <c:v>0.39931775502364636</c:v>
                </c:pt>
                <c:pt idx="128">
                  <c:v>0.39400537680336101</c:v>
                </c:pt>
                <c:pt idx="129">
                  <c:v>0.38857298072848551</c:v>
                </c:pt>
                <c:pt idx="130">
                  <c:v>0.38302222155948901</c:v>
                </c:pt>
                <c:pt idx="131">
                  <c:v>0.3773547901113859</c:v>
                </c:pt>
                <c:pt idx="132">
                  <c:v>0.37157241273869712</c:v>
                </c:pt>
                <c:pt idx="133">
                  <c:v>0.36567685080958529</c:v>
                </c:pt>
                <c:pt idx="134">
                  <c:v>0.35966990016932571</c:v>
                </c:pt>
                <c:pt idx="135">
                  <c:v>0.35355339059327379</c:v>
                </c:pt>
                <c:pt idx="136">
                  <c:v>0.34732918522949857</c:v>
                </c:pt>
                <c:pt idx="137">
                  <c:v>0.34099918003124929</c:v>
                </c:pt>
                <c:pt idx="138">
                  <c:v>0.33456530317942917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0.31466019552491886</c:v>
                </c:pt>
                <c:pt idx="142">
                  <c:v>0.3078307376628292</c:v>
                </c:pt>
                <c:pt idx="143">
                  <c:v>0.30090751157602408</c:v>
                </c:pt>
                <c:pt idx="144">
                  <c:v>0.29389262614623662</c:v>
                </c:pt>
                <c:pt idx="145">
                  <c:v>0.28678821817552319</c:v>
                </c:pt>
                <c:pt idx="146">
                  <c:v>0.27959645173537345</c:v>
                </c:pt>
                <c:pt idx="147">
                  <c:v>0.27231951750751349</c:v>
                </c:pt>
                <c:pt idx="148">
                  <c:v>0.26495963211660245</c:v>
                </c:pt>
                <c:pt idx="149">
                  <c:v>0.25751903745502719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0.23473578139294554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0.19536556424463708</c:v>
                </c:pt>
                <c:pt idx="158">
                  <c:v>0.18730329670795612</c:v>
                </c:pt>
                <c:pt idx="159">
                  <c:v>0.17918397477265011</c:v>
                </c:pt>
                <c:pt idx="160">
                  <c:v>0.17101007166283444</c:v>
                </c:pt>
                <c:pt idx="161">
                  <c:v>0.16278407722857852</c:v>
                </c:pt>
                <c:pt idx="162">
                  <c:v>0.15450849718747375</c:v>
                </c:pt>
                <c:pt idx="163">
                  <c:v>0.14618585236136852</c:v>
                </c:pt>
                <c:pt idx="164">
                  <c:v>0.13781867790849983</c:v>
                </c:pt>
                <c:pt idx="165">
                  <c:v>0.12940952255126051</c:v>
                </c:pt>
                <c:pt idx="166">
                  <c:v>0.12096094779983387</c:v>
                </c:pt>
                <c:pt idx="167">
                  <c:v>0.11247552717193239</c:v>
                </c:pt>
                <c:pt idx="168">
                  <c:v>0.10395584540887966</c:v>
                </c:pt>
                <c:pt idx="169">
                  <c:v>9.5404497688272485E-2</c:v>
                </c:pt>
                <c:pt idx="170">
                  <c:v>8.6824088833465138E-2</c:v>
                </c:pt>
                <c:pt idx="171">
                  <c:v>7.821723252011549E-2</c:v>
                </c:pt>
                <c:pt idx="172">
                  <c:v>6.9586550480032872E-2</c:v>
                </c:pt>
                <c:pt idx="173">
                  <c:v>6.0934671702573773E-2</c:v>
                </c:pt>
                <c:pt idx="174">
                  <c:v>5.2264231633826867E-2</c:v>
                </c:pt>
                <c:pt idx="175">
                  <c:v>4.3577871373829319E-2</c:v>
                </c:pt>
                <c:pt idx="176">
                  <c:v>3.4878236872062762E-2</c:v>
                </c:pt>
                <c:pt idx="177">
                  <c:v>2.6167978121471903E-2</c:v>
                </c:pt>
                <c:pt idx="178">
                  <c:v>1.7449748351250349E-2</c:v>
                </c:pt>
                <c:pt idx="179">
                  <c:v>8.7262032186417194E-3</c:v>
                </c:pt>
                <c:pt idx="180">
                  <c:v>6.1257422745431001E-17</c:v>
                </c:pt>
                <c:pt idx="182">
                  <c:v>0</c:v>
                </c:pt>
                <c:pt idx="183">
                  <c:v>1.7452406437283512E-2</c:v>
                </c:pt>
                <c:pt idx="184">
                  <c:v>3.4899496702500969E-2</c:v>
                </c:pt>
                <c:pt idx="185">
                  <c:v>5.2335956242943828E-2</c:v>
                </c:pt>
                <c:pt idx="186">
                  <c:v>6.9756473744125302E-2</c:v>
                </c:pt>
                <c:pt idx="187">
                  <c:v>8.7155742747658166E-2</c:v>
                </c:pt>
                <c:pt idx="188">
                  <c:v>0.10452846326765346</c:v>
                </c:pt>
                <c:pt idx="189">
                  <c:v>0.12186934340514748</c:v>
                </c:pt>
                <c:pt idx="190">
                  <c:v>0.13917310096006544</c:v>
                </c:pt>
                <c:pt idx="191">
                  <c:v>0.15643446504023087</c:v>
                </c:pt>
                <c:pt idx="192">
                  <c:v>0.17364817766693033</c:v>
                </c:pt>
                <c:pt idx="193">
                  <c:v>0.1908089953765448</c:v>
                </c:pt>
                <c:pt idx="194">
                  <c:v>0.20791169081775931</c:v>
                </c:pt>
                <c:pt idx="195">
                  <c:v>0.224951054343865</c:v>
                </c:pt>
                <c:pt idx="196">
                  <c:v>0.24192189559966773</c:v>
                </c:pt>
                <c:pt idx="197">
                  <c:v>0.25881904510252074</c:v>
                </c:pt>
                <c:pt idx="198">
                  <c:v>0.27563735581699916</c:v>
                </c:pt>
                <c:pt idx="199">
                  <c:v>0.29237170472273677</c:v>
                </c:pt>
                <c:pt idx="200">
                  <c:v>0.3090169943749474</c:v>
                </c:pt>
                <c:pt idx="201">
                  <c:v>0.32556815445715664</c:v>
                </c:pt>
                <c:pt idx="202">
                  <c:v>0.34202014332566871</c:v>
                </c:pt>
                <c:pt idx="203">
                  <c:v>0.35836794954530027</c:v>
                </c:pt>
                <c:pt idx="204">
                  <c:v>0.37460659341591201</c:v>
                </c:pt>
                <c:pt idx="205">
                  <c:v>0.39073112848927372</c:v>
                </c:pt>
                <c:pt idx="206">
                  <c:v>0.40673664307580015</c:v>
                </c:pt>
                <c:pt idx="207">
                  <c:v>0.42261826174069944</c:v>
                </c:pt>
                <c:pt idx="208">
                  <c:v>0.4383711467890774</c:v>
                </c:pt>
                <c:pt idx="209">
                  <c:v>0.45399049973954675</c:v>
                </c:pt>
                <c:pt idx="210">
                  <c:v>0.46947156278589081</c:v>
                </c:pt>
                <c:pt idx="211">
                  <c:v>0.48480962024633706</c:v>
                </c:pt>
                <c:pt idx="212">
                  <c:v>0.49999999999999994</c:v>
                </c:pt>
                <c:pt idx="213">
                  <c:v>0.51503807491005416</c:v>
                </c:pt>
                <c:pt idx="214">
                  <c:v>0.5299192642332049</c:v>
                </c:pt>
                <c:pt idx="215">
                  <c:v>0.54463903501502708</c:v>
                </c:pt>
                <c:pt idx="216">
                  <c:v>0.5591929034707469</c:v>
                </c:pt>
                <c:pt idx="217">
                  <c:v>0.57357643635104605</c:v>
                </c:pt>
                <c:pt idx="218">
                  <c:v>0.58778525229247314</c:v>
                </c:pt>
                <c:pt idx="219">
                  <c:v>0.60181502315204827</c:v>
                </c:pt>
                <c:pt idx="220">
                  <c:v>0.61566147532565818</c:v>
                </c:pt>
                <c:pt idx="221">
                  <c:v>0.62932039104983739</c:v>
                </c:pt>
                <c:pt idx="222">
                  <c:v>0.64278760968653925</c:v>
                </c:pt>
                <c:pt idx="223">
                  <c:v>0.65605902899050716</c:v>
                </c:pt>
                <c:pt idx="224">
                  <c:v>0.66913060635885824</c:v>
                </c:pt>
                <c:pt idx="225">
                  <c:v>0.68199836006249848</c:v>
                </c:pt>
                <c:pt idx="226">
                  <c:v>0.69465837045899725</c:v>
                </c:pt>
                <c:pt idx="227">
                  <c:v>0.70710678118654746</c:v>
                </c:pt>
                <c:pt idx="228">
                  <c:v>0.71933980033865108</c:v>
                </c:pt>
                <c:pt idx="229">
                  <c:v>0.73135370161917046</c:v>
                </c:pt>
                <c:pt idx="230">
                  <c:v>0.74314482547739413</c:v>
                </c:pt>
                <c:pt idx="231">
                  <c:v>0.75470958022277201</c:v>
                </c:pt>
                <c:pt idx="232">
                  <c:v>0.76604444311897801</c:v>
                </c:pt>
                <c:pt idx="233">
                  <c:v>0.77714596145697079</c:v>
                </c:pt>
                <c:pt idx="234">
                  <c:v>0.78801075360672201</c:v>
                </c:pt>
                <c:pt idx="235">
                  <c:v>0.79863551004729283</c:v>
                </c:pt>
                <c:pt idx="236">
                  <c:v>0.80901699437494745</c:v>
                </c:pt>
                <c:pt idx="237">
                  <c:v>0.8191520442889918</c:v>
                </c:pt>
                <c:pt idx="238">
                  <c:v>0.82903757255504174</c:v>
                </c:pt>
                <c:pt idx="239">
                  <c:v>0.83867056794542394</c:v>
                </c:pt>
                <c:pt idx="240">
                  <c:v>0.84804809615642596</c:v>
                </c:pt>
                <c:pt idx="241">
                  <c:v>0.85716730070211222</c:v>
                </c:pt>
                <c:pt idx="242">
                  <c:v>0.8660254037844386</c:v>
                </c:pt>
                <c:pt idx="243">
                  <c:v>0.87461970713939574</c:v>
                </c:pt>
                <c:pt idx="244">
                  <c:v>0.88294759285892688</c:v>
                </c:pt>
                <c:pt idx="245">
                  <c:v>0.89100652418836779</c:v>
                </c:pt>
                <c:pt idx="246">
                  <c:v>0.89879404629916704</c:v>
                </c:pt>
                <c:pt idx="247">
                  <c:v>0.90630778703664994</c:v>
                </c:pt>
                <c:pt idx="248">
                  <c:v>0.91354545764260087</c:v>
                </c:pt>
                <c:pt idx="249">
                  <c:v>0.92050485345244026</c:v>
                </c:pt>
                <c:pt idx="250">
                  <c:v>0.92718385456678742</c:v>
                </c:pt>
                <c:pt idx="251">
                  <c:v>0.93358042649720174</c:v>
                </c:pt>
                <c:pt idx="252">
                  <c:v>0.93969262078590832</c:v>
                </c:pt>
                <c:pt idx="253">
                  <c:v>0.94551857559931674</c:v>
                </c:pt>
                <c:pt idx="254">
                  <c:v>0.95105651629515353</c:v>
                </c:pt>
                <c:pt idx="255">
                  <c:v>0.95630475596303544</c:v>
                </c:pt>
                <c:pt idx="256">
                  <c:v>0.96126169593831889</c:v>
                </c:pt>
                <c:pt idx="257">
                  <c:v>0.96592582628906831</c:v>
                </c:pt>
                <c:pt idx="258">
                  <c:v>0.97029572627599647</c:v>
                </c:pt>
                <c:pt idx="259">
                  <c:v>0.97437006478523525</c:v>
                </c:pt>
                <c:pt idx="260">
                  <c:v>0.97814760073380558</c:v>
                </c:pt>
                <c:pt idx="261">
                  <c:v>0.98162718344766398</c:v>
                </c:pt>
                <c:pt idx="262">
                  <c:v>0.98480775301220802</c:v>
                </c:pt>
                <c:pt idx="263">
                  <c:v>0.98768834059513777</c:v>
                </c:pt>
                <c:pt idx="264">
                  <c:v>0.99026806874157025</c:v>
                </c:pt>
                <c:pt idx="265">
                  <c:v>0.99254615164132198</c:v>
                </c:pt>
                <c:pt idx="266">
                  <c:v>0.99452189536827329</c:v>
                </c:pt>
                <c:pt idx="267">
                  <c:v>0.99619469809174555</c:v>
                </c:pt>
                <c:pt idx="268">
                  <c:v>0.9975640502598242</c:v>
                </c:pt>
                <c:pt idx="269">
                  <c:v>0.99862953475457383</c:v>
                </c:pt>
                <c:pt idx="270">
                  <c:v>0.99939082701909576</c:v>
                </c:pt>
                <c:pt idx="271">
                  <c:v>0.99984769515639127</c:v>
                </c:pt>
                <c:pt idx="272">
                  <c:v>1</c:v>
                </c:pt>
                <c:pt idx="273">
                  <c:v>0.99984769515639127</c:v>
                </c:pt>
                <c:pt idx="274">
                  <c:v>0.99939082701909576</c:v>
                </c:pt>
                <c:pt idx="275">
                  <c:v>0.99862953475457383</c:v>
                </c:pt>
                <c:pt idx="276">
                  <c:v>0.9975640502598242</c:v>
                </c:pt>
                <c:pt idx="277">
                  <c:v>0.99619469809174555</c:v>
                </c:pt>
                <c:pt idx="278">
                  <c:v>0.9945218953682734</c:v>
                </c:pt>
                <c:pt idx="279">
                  <c:v>0.99254615164132209</c:v>
                </c:pt>
                <c:pt idx="280">
                  <c:v>0.99026806874157036</c:v>
                </c:pt>
                <c:pt idx="281">
                  <c:v>0.98768834059513766</c:v>
                </c:pt>
                <c:pt idx="282">
                  <c:v>0.98480775301220802</c:v>
                </c:pt>
                <c:pt idx="283">
                  <c:v>0.98162718344766398</c:v>
                </c:pt>
                <c:pt idx="284">
                  <c:v>0.97814760073380569</c:v>
                </c:pt>
                <c:pt idx="285">
                  <c:v>0.97437006478523525</c:v>
                </c:pt>
                <c:pt idx="286">
                  <c:v>0.97029572627599647</c:v>
                </c:pt>
                <c:pt idx="287">
                  <c:v>0.96592582628906831</c:v>
                </c:pt>
                <c:pt idx="288">
                  <c:v>0.96126169593831889</c:v>
                </c:pt>
                <c:pt idx="289">
                  <c:v>0.95630475596303555</c:v>
                </c:pt>
                <c:pt idx="290">
                  <c:v>0.95105651629515364</c:v>
                </c:pt>
                <c:pt idx="291">
                  <c:v>0.94551857559931685</c:v>
                </c:pt>
                <c:pt idx="292">
                  <c:v>0.93969262078590843</c:v>
                </c:pt>
                <c:pt idx="293">
                  <c:v>0.93358042649720174</c:v>
                </c:pt>
                <c:pt idx="294">
                  <c:v>0.92718385456678742</c:v>
                </c:pt>
                <c:pt idx="295">
                  <c:v>0.92050485345244037</c:v>
                </c:pt>
                <c:pt idx="296">
                  <c:v>0.91354545764260098</c:v>
                </c:pt>
                <c:pt idx="297">
                  <c:v>0.90630778703665005</c:v>
                </c:pt>
                <c:pt idx="298">
                  <c:v>0.89879404629916693</c:v>
                </c:pt>
                <c:pt idx="299">
                  <c:v>0.8910065241883679</c:v>
                </c:pt>
                <c:pt idx="300">
                  <c:v>0.8829475928589271</c:v>
                </c:pt>
                <c:pt idx="301">
                  <c:v>0.87461970713939585</c:v>
                </c:pt>
                <c:pt idx="302">
                  <c:v>0.86602540378443871</c:v>
                </c:pt>
                <c:pt idx="303">
                  <c:v>0.85716730070211233</c:v>
                </c:pt>
                <c:pt idx="304">
                  <c:v>0.84804809615642607</c:v>
                </c:pt>
                <c:pt idx="305">
                  <c:v>0.83867056794542394</c:v>
                </c:pt>
                <c:pt idx="306">
                  <c:v>0.82903757255504174</c:v>
                </c:pt>
                <c:pt idx="307">
                  <c:v>0.81915204428899202</c:v>
                </c:pt>
                <c:pt idx="308">
                  <c:v>0.80901699437494745</c:v>
                </c:pt>
                <c:pt idx="309">
                  <c:v>0.79863551004729272</c:v>
                </c:pt>
                <c:pt idx="310">
                  <c:v>0.78801075360672201</c:v>
                </c:pt>
                <c:pt idx="311">
                  <c:v>0.77714596145697101</c:v>
                </c:pt>
                <c:pt idx="312">
                  <c:v>0.76604444311897801</c:v>
                </c:pt>
                <c:pt idx="313">
                  <c:v>0.75470958022277179</c:v>
                </c:pt>
                <c:pt idx="314">
                  <c:v>0.74314482547739424</c:v>
                </c:pt>
                <c:pt idx="315">
                  <c:v>0.73135370161917057</c:v>
                </c:pt>
                <c:pt idx="316">
                  <c:v>0.71933980033865141</c:v>
                </c:pt>
                <c:pt idx="317">
                  <c:v>0.70710678118654757</c:v>
                </c:pt>
                <c:pt idx="318">
                  <c:v>0.69465837045899714</c:v>
                </c:pt>
                <c:pt idx="319">
                  <c:v>0.68199836006249859</c:v>
                </c:pt>
                <c:pt idx="320">
                  <c:v>0.66913060635885835</c:v>
                </c:pt>
                <c:pt idx="321">
                  <c:v>0.65605902899050728</c:v>
                </c:pt>
                <c:pt idx="322">
                  <c:v>0.64278760968653947</c:v>
                </c:pt>
                <c:pt idx="323">
                  <c:v>0.62932039104983772</c:v>
                </c:pt>
                <c:pt idx="324">
                  <c:v>0.6156614753256584</c:v>
                </c:pt>
                <c:pt idx="325">
                  <c:v>0.60181502315204816</c:v>
                </c:pt>
                <c:pt idx="326">
                  <c:v>0.58778525229247325</c:v>
                </c:pt>
                <c:pt idx="327">
                  <c:v>0.57357643635104638</c:v>
                </c:pt>
                <c:pt idx="328">
                  <c:v>0.5591929034707469</c:v>
                </c:pt>
                <c:pt idx="329">
                  <c:v>0.54463903501502697</c:v>
                </c:pt>
                <c:pt idx="330">
                  <c:v>0.5299192642332049</c:v>
                </c:pt>
                <c:pt idx="331">
                  <c:v>0.51503807491005438</c:v>
                </c:pt>
                <c:pt idx="332">
                  <c:v>0.49999999999999994</c:v>
                </c:pt>
                <c:pt idx="333">
                  <c:v>0.48480962024633717</c:v>
                </c:pt>
                <c:pt idx="334">
                  <c:v>0.46947156278589108</c:v>
                </c:pt>
                <c:pt idx="335">
                  <c:v>0.45399049973954686</c:v>
                </c:pt>
                <c:pt idx="336">
                  <c:v>0.43837114678907729</c:v>
                </c:pt>
                <c:pt idx="337">
                  <c:v>0.4226182617406995</c:v>
                </c:pt>
                <c:pt idx="338">
                  <c:v>0.40673664307580043</c:v>
                </c:pt>
                <c:pt idx="339">
                  <c:v>0.39073112848927416</c:v>
                </c:pt>
                <c:pt idx="340">
                  <c:v>0.37460659341591224</c:v>
                </c:pt>
                <c:pt idx="341">
                  <c:v>0.35836794954530021</c:v>
                </c:pt>
                <c:pt idx="342">
                  <c:v>0.34202014332566888</c:v>
                </c:pt>
                <c:pt idx="343">
                  <c:v>0.32556815445715703</c:v>
                </c:pt>
                <c:pt idx="344">
                  <c:v>0.30901699437494751</c:v>
                </c:pt>
                <c:pt idx="345">
                  <c:v>0.29237170472273705</c:v>
                </c:pt>
                <c:pt idx="346">
                  <c:v>0.27563735581699966</c:v>
                </c:pt>
                <c:pt idx="347">
                  <c:v>0.25881904510252102</c:v>
                </c:pt>
                <c:pt idx="348">
                  <c:v>0.24192189559966773</c:v>
                </c:pt>
                <c:pt idx="349">
                  <c:v>0.22495105434386478</c:v>
                </c:pt>
                <c:pt idx="350">
                  <c:v>0.20791169081775931</c:v>
                </c:pt>
                <c:pt idx="351">
                  <c:v>0.19080899537654497</c:v>
                </c:pt>
                <c:pt idx="352">
                  <c:v>0.17364817766693028</c:v>
                </c:pt>
                <c:pt idx="353">
                  <c:v>0.15643446504023098</c:v>
                </c:pt>
                <c:pt idx="354">
                  <c:v>0.13917310096006574</c:v>
                </c:pt>
                <c:pt idx="355">
                  <c:v>0.12186934340514755</c:v>
                </c:pt>
                <c:pt idx="356">
                  <c:v>0.10452846326765373</c:v>
                </c:pt>
                <c:pt idx="357">
                  <c:v>8.7155742747658638E-2</c:v>
                </c:pt>
                <c:pt idx="358">
                  <c:v>6.9756473744125524E-2</c:v>
                </c:pt>
                <c:pt idx="359">
                  <c:v>5.2335956242943807E-2</c:v>
                </c:pt>
                <c:pt idx="360">
                  <c:v>3.4899496702500699E-2</c:v>
                </c:pt>
                <c:pt idx="361">
                  <c:v>1.7452406437283439E-2</c:v>
                </c:pt>
                <c:pt idx="362">
                  <c:v>1.22514845490862E-16</c:v>
                </c:pt>
                <c:pt idx="364">
                  <c:v>0</c:v>
                </c:pt>
                <c:pt idx="365">
                  <c:v>2.6178609655925267E-2</c:v>
                </c:pt>
                <c:pt idx="366">
                  <c:v>5.234924505375145E-2</c:v>
                </c:pt>
                <c:pt idx="367">
                  <c:v>7.8503934364415745E-2</c:v>
                </c:pt>
                <c:pt idx="368">
                  <c:v>0.10463471061618795</c:v>
                </c:pt>
                <c:pt idx="369">
                  <c:v>0.13073361412148726</c:v>
                </c:pt>
                <c:pt idx="370">
                  <c:v>0.15679269490148018</c:v>
                </c:pt>
                <c:pt idx="371">
                  <c:v>0.18280401510772121</c:v>
                </c:pt>
                <c:pt idx="372">
                  <c:v>0.20875965144009817</c:v>
                </c:pt>
                <c:pt idx="373">
                  <c:v>0.23465169756034632</c:v>
                </c:pt>
                <c:pt idx="374">
                  <c:v>0.26047226650039551</c:v>
                </c:pt>
                <c:pt idx="375">
                  <c:v>0.28621349306481719</c:v>
                </c:pt>
                <c:pt idx="376">
                  <c:v>0.31186753622663899</c:v>
                </c:pt>
                <c:pt idx="377">
                  <c:v>0.33742658151579752</c:v>
                </c:pt>
                <c:pt idx="378">
                  <c:v>0.36288284339950161</c:v>
                </c:pt>
                <c:pt idx="379">
                  <c:v>0.38822856765378111</c:v>
                </c:pt>
                <c:pt idx="380">
                  <c:v>0.41345603372549877</c:v>
                </c:pt>
                <c:pt idx="381">
                  <c:v>0.43855755708410515</c:v>
                </c:pt>
                <c:pt idx="382">
                  <c:v>0.46352549156242107</c:v>
                </c:pt>
                <c:pt idx="383">
                  <c:v>0.48835223168573494</c:v>
                </c:pt>
                <c:pt idx="384">
                  <c:v>0.5130302149885031</c:v>
                </c:pt>
                <c:pt idx="385">
                  <c:v>0.5375519243179504</c:v>
                </c:pt>
                <c:pt idx="386">
                  <c:v>0.56190989012386805</c:v>
                </c:pt>
                <c:pt idx="387">
                  <c:v>0.58609669273391063</c:v>
                </c:pt>
                <c:pt idx="388">
                  <c:v>0.61010496461370023</c:v>
                </c:pt>
                <c:pt idx="389">
                  <c:v>0.63392739261104913</c:v>
                </c:pt>
                <c:pt idx="390">
                  <c:v>0.65755672018361611</c:v>
                </c:pt>
                <c:pt idx="391">
                  <c:v>0.68098574960932012</c:v>
                </c:pt>
                <c:pt idx="392">
                  <c:v>0.70420734417883624</c:v>
                </c:pt>
                <c:pt idx="393">
                  <c:v>0.72721443036950562</c:v>
                </c:pt>
                <c:pt idx="394">
                  <c:v>0.74999999999999989</c:v>
                </c:pt>
                <c:pt idx="395">
                  <c:v>0.77255711236508118</c:v>
                </c:pt>
                <c:pt idx="396">
                  <c:v>0.79487889634980735</c:v>
                </c:pt>
                <c:pt idx="397">
                  <c:v>0.81695855252254068</c:v>
                </c:pt>
                <c:pt idx="398">
                  <c:v>0.8387893552061203</c:v>
                </c:pt>
                <c:pt idx="399">
                  <c:v>0.86036465452656907</c:v>
                </c:pt>
                <c:pt idx="400">
                  <c:v>0.88167787843870971</c:v>
                </c:pt>
                <c:pt idx="401">
                  <c:v>0.9027225347280724</c:v>
                </c:pt>
                <c:pt idx="402">
                  <c:v>0.92349221298848727</c:v>
                </c:pt>
                <c:pt idx="403">
                  <c:v>0.94398058657475614</c:v>
                </c:pt>
                <c:pt idx="404">
                  <c:v>0.96418141452980888</c:v>
                </c:pt>
                <c:pt idx="405">
                  <c:v>0.98408854348576069</c:v>
                </c:pt>
                <c:pt idx="406">
                  <c:v>1.0036959095382874</c:v>
                </c:pt>
                <c:pt idx="407">
                  <c:v>1.0229975400937477</c:v>
                </c:pt>
                <c:pt idx="408">
                  <c:v>1.0419875556884959</c:v>
                </c:pt>
                <c:pt idx="409">
                  <c:v>1.0606601717798212</c:v>
                </c:pt>
                <c:pt idx="410">
                  <c:v>1.0790097005079766</c:v>
                </c:pt>
                <c:pt idx="411">
                  <c:v>1.0970305524287558</c:v>
                </c:pt>
                <c:pt idx="412">
                  <c:v>1.1147172382160913</c:v>
                </c:pt>
                <c:pt idx="413">
                  <c:v>1.132064370334158</c:v>
                </c:pt>
                <c:pt idx="414">
                  <c:v>1.1490666646784671</c:v>
                </c:pt>
                <c:pt idx="415">
                  <c:v>1.1657189421854561</c:v>
                </c:pt>
                <c:pt idx="416">
                  <c:v>1.1820161304100831</c:v>
                </c:pt>
                <c:pt idx="417">
                  <c:v>1.1979532650709392</c:v>
                </c:pt>
                <c:pt idx="418">
                  <c:v>1.2135254915624212</c:v>
                </c:pt>
                <c:pt idx="419">
                  <c:v>1.2287280664334876</c:v>
                </c:pt>
                <c:pt idx="420">
                  <c:v>1.2435563588325627</c:v>
                </c:pt>
                <c:pt idx="421">
                  <c:v>1.2580058519181359</c:v>
                </c:pt>
                <c:pt idx="422">
                  <c:v>1.272072144234639</c:v>
                </c:pt>
                <c:pt idx="423">
                  <c:v>1.2857509510531684</c:v>
                </c:pt>
                <c:pt idx="424">
                  <c:v>1.299038105676658</c:v>
                </c:pt>
                <c:pt idx="425">
                  <c:v>1.3119295607090935</c:v>
                </c:pt>
                <c:pt idx="426">
                  <c:v>1.3244213892883903</c:v>
                </c:pt>
                <c:pt idx="427">
                  <c:v>1.3365097862825517</c:v>
                </c:pt>
                <c:pt idx="428">
                  <c:v>1.3481910694487507</c:v>
                </c:pt>
                <c:pt idx="429">
                  <c:v>1.3594616805549748</c:v>
                </c:pt>
                <c:pt idx="430">
                  <c:v>1.3703181864639014</c:v>
                </c:pt>
                <c:pt idx="431">
                  <c:v>1.3807572801786603</c:v>
                </c:pt>
                <c:pt idx="432">
                  <c:v>1.3907757818501811</c:v>
                </c:pt>
                <c:pt idx="433">
                  <c:v>1.4003706397458027</c:v>
                </c:pt>
                <c:pt idx="434">
                  <c:v>1.4095389311788624</c:v>
                </c:pt>
                <c:pt idx="435">
                  <c:v>1.4182778633989752</c:v>
                </c:pt>
                <c:pt idx="436">
                  <c:v>1.4265847744427302</c:v>
                </c:pt>
                <c:pt idx="437">
                  <c:v>1.4344571339445531</c:v>
                </c:pt>
                <c:pt idx="438">
                  <c:v>1.4418925439074783</c:v>
                </c:pt>
                <c:pt idx="439">
                  <c:v>1.4488887394336025</c:v>
                </c:pt>
                <c:pt idx="440">
                  <c:v>1.4554435894139948</c:v>
                </c:pt>
                <c:pt idx="441">
                  <c:v>1.4615550971778528</c:v>
                </c:pt>
                <c:pt idx="442">
                  <c:v>1.4672214011007083</c:v>
                </c:pt>
                <c:pt idx="443">
                  <c:v>1.4724407751714961</c:v>
                </c:pt>
                <c:pt idx="444">
                  <c:v>1.477211629518312</c:v>
                </c:pt>
                <c:pt idx="445">
                  <c:v>1.4815325108927067</c:v>
                </c:pt>
                <c:pt idx="446">
                  <c:v>1.4854021031123554</c:v>
                </c:pt>
                <c:pt idx="447">
                  <c:v>1.4888192274619829</c:v>
                </c:pt>
                <c:pt idx="448">
                  <c:v>1.4917828430524098</c:v>
                </c:pt>
                <c:pt idx="449">
                  <c:v>1.4942920471376184</c:v>
                </c:pt>
                <c:pt idx="450">
                  <c:v>1.4963460753897362</c:v>
                </c:pt>
                <c:pt idx="451">
                  <c:v>1.4979443021318608</c:v>
                </c:pt>
                <c:pt idx="452">
                  <c:v>1.4990862405286436</c:v>
                </c:pt>
                <c:pt idx="453">
                  <c:v>1.499771542734587</c:v>
                </c:pt>
                <c:pt idx="454">
                  <c:v>1.5</c:v>
                </c:pt>
                <c:pt idx="455">
                  <c:v>1.499771542734587</c:v>
                </c:pt>
                <c:pt idx="456">
                  <c:v>1.4990862405286436</c:v>
                </c:pt>
                <c:pt idx="457">
                  <c:v>1.4979443021318608</c:v>
                </c:pt>
                <c:pt idx="458">
                  <c:v>1.4963460753897362</c:v>
                </c:pt>
                <c:pt idx="459">
                  <c:v>1.4942920471376184</c:v>
                </c:pt>
                <c:pt idx="460">
                  <c:v>1.49178284305241</c:v>
                </c:pt>
                <c:pt idx="461">
                  <c:v>1.4888192274619831</c:v>
                </c:pt>
                <c:pt idx="462">
                  <c:v>1.4854021031123557</c:v>
                </c:pt>
                <c:pt idx="463">
                  <c:v>1.4815325108927064</c:v>
                </c:pt>
                <c:pt idx="464">
                  <c:v>1.477211629518312</c:v>
                </c:pt>
                <c:pt idx="465">
                  <c:v>1.4724407751714961</c:v>
                </c:pt>
                <c:pt idx="466">
                  <c:v>1.4672214011007085</c:v>
                </c:pt>
                <c:pt idx="467">
                  <c:v>1.4615550971778528</c:v>
                </c:pt>
                <c:pt idx="468">
                  <c:v>1.4554435894139948</c:v>
                </c:pt>
                <c:pt idx="469">
                  <c:v>1.4488887394336025</c:v>
                </c:pt>
                <c:pt idx="470">
                  <c:v>1.4418925439074783</c:v>
                </c:pt>
                <c:pt idx="471">
                  <c:v>1.4344571339445533</c:v>
                </c:pt>
                <c:pt idx="472">
                  <c:v>1.4265847744427305</c:v>
                </c:pt>
                <c:pt idx="473">
                  <c:v>1.4182778633989752</c:v>
                </c:pt>
                <c:pt idx="474">
                  <c:v>1.4095389311788626</c:v>
                </c:pt>
                <c:pt idx="475">
                  <c:v>1.4003706397458027</c:v>
                </c:pt>
                <c:pt idx="476">
                  <c:v>1.3907757818501811</c:v>
                </c:pt>
                <c:pt idx="477">
                  <c:v>1.3807572801786605</c:v>
                </c:pt>
                <c:pt idx="478">
                  <c:v>1.3703181864639014</c:v>
                </c:pt>
                <c:pt idx="479">
                  <c:v>1.3594616805549751</c:v>
                </c:pt>
                <c:pt idx="480">
                  <c:v>1.3481910694487504</c:v>
                </c:pt>
                <c:pt idx="481">
                  <c:v>1.3365097862825519</c:v>
                </c:pt>
                <c:pt idx="482">
                  <c:v>1.3244213892883907</c:v>
                </c:pt>
                <c:pt idx="483">
                  <c:v>1.3119295607090937</c:v>
                </c:pt>
                <c:pt idx="484">
                  <c:v>1.299038105676658</c:v>
                </c:pt>
                <c:pt idx="485">
                  <c:v>1.2857509510531684</c:v>
                </c:pt>
                <c:pt idx="486">
                  <c:v>1.272072144234639</c:v>
                </c:pt>
                <c:pt idx="487">
                  <c:v>1.2580058519181359</c:v>
                </c:pt>
                <c:pt idx="488">
                  <c:v>1.2435563588325627</c:v>
                </c:pt>
                <c:pt idx="489">
                  <c:v>1.2287280664334881</c:v>
                </c:pt>
                <c:pt idx="490">
                  <c:v>1.2135254915624212</c:v>
                </c:pt>
                <c:pt idx="491">
                  <c:v>1.197953265070939</c:v>
                </c:pt>
                <c:pt idx="492">
                  <c:v>1.1820161304100831</c:v>
                </c:pt>
                <c:pt idx="493">
                  <c:v>1.1657189421854566</c:v>
                </c:pt>
                <c:pt idx="494">
                  <c:v>1.1490666646784671</c:v>
                </c:pt>
                <c:pt idx="495">
                  <c:v>1.1320643703341577</c:v>
                </c:pt>
                <c:pt idx="496">
                  <c:v>1.1147172382160915</c:v>
                </c:pt>
                <c:pt idx="497">
                  <c:v>1.0970305524287558</c:v>
                </c:pt>
                <c:pt idx="498">
                  <c:v>1.0790097005079771</c:v>
                </c:pt>
                <c:pt idx="499">
                  <c:v>1.0606601717798214</c:v>
                </c:pt>
                <c:pt idx="500">
                  <c:v>1.0419875556884957</c:v>
                </c:pt>
                <c:pt idx="501">
                  <c:v>1.0229975400937479</c:v>
                </c:pt>
                <c:pt idx="502">
                  <c:v>1.0036959095382876</c:v>
                </c:pt>
                <c:pt idx="503">
                  <c:v>0.98408854348576091</c:v>
                </c:pt>
                <c:pt idx="504">
                  <c:v>0.96418141452980921</c:v>
                </c:pt>
                <c:pt idx="505">
                  <c:v>0.94398058657475659</c:v>
                </c:pt>
                <c:pt idx="506">
                  <c:v>0.9234922129884876</c:v>
                </c:pt>
                <c:pt idx="507">
                  <c:v>0.90272253472807229</c:v>
                </c:pt>
                <c:pt idx="508">
                  <c:v>0.88167787843870982</c:v>
                </c:pt>
                <c:pt idx="509">
                  <c:v>0.86036465452656952</c:v>
                </c:pt>
                <c:pt idx="510">
                  <c:v>0.8387893552061203</c:v>
                </c:pt>
                <c:pt idx="511">
                  <c:v>0.81695855252254046</c:v>
                </c:pt>
                <c:pt idx="512">
                  <c:v>0.79487889634980735</c:v>
                </c:pt>
                <c:pt idx="513">
                  <c:v>0.77255711236508162</c:v>
                </c:pt>
                <c:pt idx="514">
                  <c:v>0.74999999999999989</c:v>
                </c:pt>
                <c:pt idx="515">
                  <c:v>0.72721443036950573</c:v>
                </c:pt>
                <c:pt idx="516">
                  <c:v>0.70420734417883657</c:v>
                </c:pt>
                <c:pt idx="517">
                  <c:v>0.68098574960932035</c:v>
                </c:pt>
                <c:pt idx="518">
                  <c:v>0.65755672018361588</c:v>
                </c:pt>
                <c:pt idx="519">
                  <c:v>0.63392739261104925</c:v>
                </c:pt>
                <c:pt idx="520">
                  <c:v>0.61010496461370067</c:v>
                </c:pt>
                <c:pt idx="521">
                  <c:v>0.5860966927339113</c:v>
                </c:pt>
                <c:pt idx="522">
                  <c:v>0.56190989012386838</c:v>
                </c:pt>
                <c:pt idx="523">
                  <c:v>0.53755192431795029</c:v>
                </c:pt>
                <c:pt idx="524">
                  <c:v>0.51303021498850332</c:v>
                </c:pt>
                <c:pt idx="525">
                  <c:v>0.48835223168573555</c:v>
                </c:pt>
                <c:pt idx="526">
                  <c:v>0.46352549156242129</c:v>
                </c:pt>
                <c:pt idx="527">
                  <c:v>0.4385575570841056</c:v>
                </c:pt>
                <c:pt idx="528">
                  <c:v>0.41345603372549949</c:v>
                </c:pt>
                <c:pt idx="529">
                  <c:v>0.38822856765378155</c:v>
                </c:pt>
                <c:pt idx="530">
                  <c:v>0.36288284339950161</c:v>
                </c:pt>
                <c:pt idx="531">
                  <c:v>0.33742658151579719</c:v>
                </c:pt>
                <c:pt idx="532">
                  <c:v>0.31186753622663899</c:v>
                </c:pt>
                <c:pt idx="533">
                  <c:v>0.28621349306481747</c:v>
                </c:pt>
                <c:pt idx="534">
                  <c:v>0.2604722665003954</c:v>
                </c:pt>
                <c:pt idx="535">
                  <c:v>0.23465169756034648</c:v>
                </c:pt>
                <c:pt idx="536">
                  <c:v>0.20875965144009861</c:v>
                </c:pt>
                <c:pt idx="537">
                  <c:v>0.18280401510772132</c:v>
                </c:pt>
                <c:pt idx="538">
                  <c:v>0.15679269490148059</c:v>
                </c:pt>
                <c:pt idx="539">
                  <c:v>0.13073361412148796</c:v>
                </c:pt>
                <c:pt idx="540">
                  <c:v>0.10463471061618829</c:v>
                </c:pt>
                <c:pt idx="541">
                  <c:v>7.8503934364415717E-2</c:v>
                </c:pt>
                <c:pt idx="542">
                  <c:v>5.2349245053751048E-2</c:v>
                </c:pt>
                <c:pt idx="543">
                  <c:v>2.617860965592516E-2</c:v>
                </c:pt>
                <c:pt idx="544">
                  <c:v>1.83772268236293E-16</c:v>
                </c:pt>
                <c:pt idx="546">
                  <c:v>0</c:v>
                </c:pt>
                <c:pt idx="547">
                  <c:v>3.4904812874567023E-2</c:v>
                </c:pt>
                <c:pt idx="548">
                  <c:v>6.9798993405001938E-2</c:v>
                </c:pt>
                <c:pt idx="549">
                  <c:v>0.10467191248588766</c:v>
                </c:pt>
                <c:pt idx="550">
                  <c:v>0.1395129474882506</c:v>
                </c:pt>
                <c:pt idx="551">
                  <c:v>0.17431148549531633</c:v>
                </c:pt>
                <c:pt idx="552">
                  <c:v>0.20905692653530691</c:v>
                </c:pt>
                <c:pt idx="553">
                  <c:v>0.24373868681029495</c:v>
                </c:pt>
                <c:pt idx="554">
                  <c:v>0.27834620192013088</c:v>
                </c:pt>
                <c:pt idx="555">
                  <c:v>0.31286893008046174</c:v>
                </c:pt>
                <c:pt idx="556">
                  <c:v>0.34729635533386066</c:v>
                </c:pt>
                <c:pt idx="557">
                  <c:v>0.38161799075308961</c:v>
                </c:pt>
                <c:pt idx="558">
                  <c:v>0.41582338163551863</c:v>
                </c:pt>
                <c:pt idx="559">
                  <c:v>0.44990210868773001</c:v>
                </c:pt>
                <c:pt idx="560">
                  <c:v>0.48384379119933546</c:v>
                </c:pt>
                <c:pt idx="561">
                  <c:v>0.51763809020504148</c:v>
                </c:pt>
                <c:pt idx="562">
                  <c:v>0.55127471163399833</c:v>
                </c:pt>
                <c:pt idx="563">
                  <c:v>0.58474340944547354</c:v>
                </c:pt>
                <c:pt idx="564">
                  <c:v>0.61803398874989479</c:v>
                </c:pt>
                <c:pt idx="565">
                  <c:v>0.65113630891431329</c:v>
                </c:pt>
                <c:pt idx="566">
                  <c:v>0.68404028665133743</c:v>
                </c:pt>
                <c:pt idx="567">
                  <c:v>0.71673589909060054</c:v>
                </c:pt>
                <c:pt idx="568">
                  <c:v>0.74921318683182403</c:v>
                </c:pt>
                <c:pt idx="569">
                  <c:v>0.78146225697854743</c:v>
                </c:pt>
                <c:pt idx="570">
                  <c:v>0.81347328615160031</c:v>
                </c:pt>
                <c:pt idx="571">
                  <c:v>0.84523652348139888</c:v>
                </c:pt>
                <c:pt idx="572">
                  <c:v>0.87674229357815481</c:v>
                </c:pt>
                <c:pt idx="573">
                  <c:v>0.9079809994790935</c:v>
                </c:pt>
                <c:pt idx="574">
                  <c:v>0.93894312557178161</c:v>
                </c:pt>
                <c:pt idx="575">
                  <c:v>0.96961924049267412</c:v>
                </c:pt>
                <c:pt idx="576">
                  <c:v>0.99999999999999989</c:v>
                </c:pt>
                <c:pt idx="577">
                  <c:v>1.0300761498201083</c:v>
                </c:pt>
                <c:pt idx="578">
                  <c:v>1.0598385284664098</c:v>
                </c:pt>
                <c:pt idx="579">
                  <c:v>1.0892780700300542</c:v>
                </c:pt>
                <c:pt idx="580">
                  <c:v>1.1183858069414938</c:v>
                </c:pt>
                <c:pt idx="581">
                  <c:v>1.1471528727020921</c:v>
                </c:pt>
                <c:pt idx="582">
                  <c:v>1.1755705045849463</c:v>
                </c:pt>
                <c:pt idx="583">
                  <c:v>1.2036300463040965</c:v>
                </c:pt>
                <c:pt idx="584">
                  <c:v>1.2313229506513164</c:v>
                </c:pt>
                <c:pt idx="585">
                  <c:v>1.2586407820996748</c:v>
                </c:pt>
                <c:pt idx="586">
                  <c:v>1.2855752193730785</c:v>
                </c:pt>
                <c:pt idx="587">
                  <c:v>1.3121180579810143</c:v>
                </c:pt>
                <c:pt idx="588">
                  <c:v>1.3382612127177165</c:v>
                </c:pt>
                <c:pt idx="589">
                  <c:v>1.363996720124997</c:v>
                </c:pt>
                <c:pt idx="590">
                  <c:v>1.3893167409179945</c:v>
                </c:pt>
                <c:pt idx="591">
                  <c:v>1.4142135623730949</c:v>
                </c:pt>
                <c:pt idx="592">
                  <c:v>1.4386796006773022</c:v>
                </c:pt>
                <c:pt idx="593">
                  <c:v>1.4627074032383409</c:v>
                </c:pt>
                <c:pt idx="594">
                  <c:v>1.4862896509547883</c:v>
                </c:pt>
                <c:pt idx="595">
                  <c:v>1.509419160445544</c:v>
                </c:pt>
                <c:pt idx="596">
                  <c:v>1.532088886237956</c:v>
                </c:pt>
                <c:pt idx="597">
                  <c:v>1.5542919229139416</c:v>
                </c:pt>
                <c:pt idx="598">
                  <c:v>1.576021507213444</c:v>
                </c:pt>
                <c:pt idx="599">
                  <c:v>1.5972710200945857</c:v>
                </c:pt>
                <c:pt idx="600">
                  <c:v>1.6180339887498949</c:v>
                </c:pt>
                <c:pt idx="601">
                  <c:v>1.6383040885779836</c:v>
                </c:pt>
                <c:pt idx="602">
                  <c:v>1.6580751451100835</c:v>
                </c:pt>
                <c:pt idx="603">
                  <c:v>1.6773411358908479</c:v>
                </c:pt>
                <c:pt idx="604">
                  <c:v>1.6960961923128519</c:v>
                </c:pt>
                <c:pt idx="605">
                  <c:v>1.7143346014042244</c:v>
                </c:pt>
                <c:pt idx="606">
                  <c:v>1.7320508075688772</c:v>
                </c:pt>
                <c:pt idx="607">
                  <c:v>1.7492394142787915</c:v>
                </c:pt>
                <c:pt idx="608">
                  <c:v>1.7658951857178538</c:v>
                </c:pt>
                <c:pt idx="609">
                  <c:v>1.7820130483767356</c:v>
                </c:pt>
                <c:pt idx="610">
                  <c:v>1.7975880925983341</c:v>
                </c:pt>
                <c:pt idx="611">
                  <c:v>1.8126155740732999</c:v>
                </c:pt>
                <c:pt idx="612">
                  <c:v>1.8270909152852017</c:v>
                </c:pt>
                <c:pt idx="613">
                  <c:v>1.8410097069048805</c:v>
                </c:pt>
                <c:pt idx="614">
                  <c:v>1.8543677091335748</c:v>
                </c:pt>
                <c:pt idx="615">
                  <c:v>1.8671608529944035</c:v>
                </c:pt>
                <c:pt idx="616">
                  <c:v>1.8793852415718166</c:v>
                </c:pt>
                <c:pt idx="617">
                  <c:v>1.8910371511986335</c:v>
                </c:pt>
                <c:pt idx="618">
                  <c:v>1.9021130325903071</c:v>
                </c:pt>
                <c:pt idx="619">
                  <c:v>1.9126095119260709</c:v>
                </c:pt>
                <c:pt idx="620">
                  <c:v>1.9225233918766378</c:v>
                </c:pt>
                <c:pt idx="621">
                  <c:v>1.9318516525781366</c:v>
                </c:pt>
                <c:pt idx="622">
                  <c:v>1.9405914525519929</c:v>
                </c:pt>
                <c:pt idx="623">
                  <c:v>1.9487401295704705</c:v>
                </c:pt>
                <c:pt idx="624">
                  <c:v>1.9562952014676112</c:v>
                </c:pt>
                <c:pt idx="625">
                  <c:v>1.963254366895328</c:v>
                </c:pt>
                <c:pt idx="626">
                  <c:v>1.969615506024416</c:v>
                </c:pt>
                <c:pt idx="627">
                  <c:v>1.9753766811902755</c:v>
                </c:pt>
                <c:pt idx="628">
                  <c:v>1.9805361374831405</c:v>
                </c:pt>
                <c:pt idx="629">
                  <c:v>1.985092303282644</c:v>
                </c:pt>
                <c:pt idx="630">
                  <c:v>1.9890437907365466</c:v>
                </c:pt>
                <c:pt idx="631">
                  <c:v>1.9923893961834911</c:v>
                </c:pt>
                <c:pt idx="632">
                  <c:v>1.9951281005196484</c:v>
                </c:pt>
                <c:pt idx="633">
                  <c:v>1.9972590695091477</c:v>
                </c:pt>
                <c:pt idx="634">
                  <c:v>1.9987816540381915</c:v>
                </c:pt>
                <c:pt idx="635">
                  <c:v>1.9996953903127825</c:v>
                </c:pt>
                <c:pt idx="636">
                  <c:v>2</c:v>
                </c:pt>
                <c:pt idx="637">
                  <c:v>1.9996953903127825</c:v>
                </c:pt>
                <c:pt idx="638">
                  <c:v>1.9987816540381915</c:v>
                </c:pt>
                <c:pt idx="639">
                  <c:v>1.9972590695091477</c:v>
                </c:pt>
                <c:pt idx="640">
                  <c:v>1.9951281005196484</c:v>
                </c:pt>
                <c:pt idx="641">
                  <c:v>1.9923893961834911</c:v>
                </c:pt>
                <c:pt idx="642">
                  <c:v>1.9890437907365468</c:v>
                </c:pt>
                <c:pt idx="643">
                  <c:v>1.9850923032826442</c:v>
                </c:pt>
                <c:pt idx="644">
                  <c:v>1.9805361374831407</c:v>
                </c:pt>
                <c:pt idx="645">
                  <c:v>1.9753766811902753</c:v>
                </c:pt>
                <c:pt idx="646">
                  <c:v>1.969615506024416</c:v>
                </c:pt>
                <c:pt idx="647">
                  <c:v>1.963254366895328</c:v>
                </c:pt>
                <c:pt idx="648">
                  <c:v>1.9562952014676114</c:v>
                </c:pt>
                <c:pt idx="649">
                  <c:v>1.9487401295704705</c:v>
                </c:pt>
                <c:pt idx="650">
                  <c:v>1.9405914525519929</c:v>
                </c:pt>
                <c:pt idx="651">
                  <c:v>1.9318516525781366</c:v>
                </c:pt>
                <c:pt idx="652">
                  <c:v>1.9225233918766378</c:v>
                </c:pt>
                <c:pt idx="653">
                  <c:v>1.9126095119260711</c:v>
                </c:pt>
                <c:pt idx="654">
                  <c:v>1.9021130325903073</c:v>
                </c:pt>
                <c:pt idx="655">
                  <c:v>1.8910371511986337</c:v>
                </c:pt>
                <c:pt idx="656">
                  <c:v>1.8793852415718169</c:v>
                </c:pt>
                <c:pt idx="657">
                  <c:v>1.8671608529944035</c:v>
                </c:pt>
                <c:pt idx="658">
                  <c:v>1.8543677091335748</c:v>
                </c:pt>
                <c:pt idx="659">
                  <c:v>1.8410097069048807</c:v>
                </c:pt>
                <c:pt idx="660">
                  <c:v>1.827090915285202</c:v>
                </c:pt>
                <c:pt idx="661">
                  <c:v>1.8126155740733001</c:v>
                </c:pt>
                <c:pt idx="662">
                  <c:v>1.7975880925983339</c:v>
                </c:pt>
                <c:pt idx="663">
                  <c:v>1.7820130483767358</c:v>
                </c:pt>
                <c:pt idx="664">
                  <c:v>1.7658951857178542</c:v>
                </c:pt>
                <c:pt idx="665">
                  <c:v>1.7492394142787917</c:v>
                </c:pt>
                <c:pt idx="666">
                  <c:v>1.7320508075688774</c:v>
                </c:pt>
                <c:pt idx="667">
                  <c:v>1.7143346014042247</c:v>
                </c:pt>
                <c:pt idx="668">
                  <c:v>1.6960961923128521</c:v>
                </c:pt>
                <c:pt idx="669">
                  <c:v>1.6773411358908479</c:v>
                </c:pt>
                <c:pt idx="670">
                  <c:v>1.6580751451100835</c:v>
                </c:pt>
                <c:pt idx="671">
                  <c:v>1.638304088577984</c:v>
                </c:pt>
                <c:pt idx="672">
                  <c:v>1.6180339887498949</c:v>
                </c:pt>
                <c:pt idx="673">
                  <c:v>1.5972710200945854</c:v>
                </c:pt>
                <c:pt idx="674">
                  <c:v>1.576021507213444</c:v>
                </c:pt>
                <c:pt idx="675">
                  <c:v>1.554291922913942</c:v>
                </c:pt>
                <c:pt idx="676">
                  <c:v>1.532088886237956</c:v>
                </c:pt>
                <c:pt idx="677">
                  <c:v>1.5094191604455436</c:v>
                </c:pt>
                <c:pt idx="678">
                  <c:v>1.4862896509547885</c:v>
                </c:pt>
                <c:pt idx="679">
                  <c:v>1.4627074032383411</c:v>
                </c:pt>
                <c:pt idx="680">
                  <c:v>1.4386796006773028</c:v>
                </c:pt>
                <c:pt idx="681">
                  <c:v>1.4142135623730951</c:v>
                </c:pt>
                <c:pt idx="682">
                  <c:v>1.3893167409179943</c:v>
                </c:pt>
                <c:pt idx="683">
                  <c:v>1.3639967201249972</c:v>
                </c:pt>
                <c:pt idx="684">
                  <c:v>1.3382612127177167</c:v>
                </c:pt>
                <c:pt idx="685">
                  <c:v>1.3121180579810146</c:v>
                </c:pt>
                <c:pt idx="686">
                  <c:v>1.2855752193730789</c:v>
                </c:pt>
                <c:pt idx="687">
                  <c:v>1.2586407820996754</c:v>
                </c:pt>
                <c:pt idx="688">
                  <c:v>1.2313229506513168</c:v>
                </c:pt>
                <c:pt idx="689">
                  <c:v>1.2036300463040963</c:v>
                </c:pt>
                <c:pt idx="690">
                  <c:v>1.1755705045849465</c:v>
                </c:pt>
                <c:pt idx="691">
                  <c:v>1.1471528727020928</c:v>
                </c:pt>
                <c:pt idx="692">
                  <c:v>1.1183858069414938</c:v>
                </c:pt>
                <c:pt idx="693">
                  <c:v>1.0892780700300539</c:v>
                </c:pt>
                <c:pt idx="694">
                  <c:v>1.0598385284664098</c:v>
                </c:pt>
                <c:pt idx="695">
                  <c:v>1.0300761498201088</c:v>
                </c:pt>
                <c:pt idx="696">
                  <c:v>0.99999999999999989</c:v>
                </c:pt>
                <c:pt idx="697">
                  <c:v>0.96961924049267434</c:v>
                </c:pt>
                <c:pt idx="698">
                  <c:v>0.93894312557178217</c:v>
                </c:pt>
                <c:pt idx="699">
                  <c:v>0.90798099947909372</c:v>
                </c:pt>
                <c:pt idx="700">
                  <c:v>0.87674229357815459</c:v>
                </c:pt>
                <c:pt idx="701">
                  <c:v>0.84523652348139899</c:v>
                </c:pt>
                <c:pt idx="702">
                  <c:v>0.81347328615160086</c:v>
                </c:pt>
                <c:pt idx="703">
                  <c:v>0.78146225697854832</c:v>
                </c:pt>
                <c:pt idx="704">
                  <c:v>0.74921318683182447</c:v>
                </c:pt>
                <c:pt idx="705">
                  <c:v>0.71673589909060043</c:v>
                </c:pt>
                <c:pt idx="706">
                  <c:v>0.68404028665133776</c:v>
                </c:pt>
                <c:pt idx="707">
                  <c:v>0.65113630891431407</c:v>
                </c:pt>
                <c:pt idx="708">
                  <c:v>0.61803398874989501</c:v>
                </c:pt>
                <c:pt idx="709">
                  <c:v>0.58474340944547409</c:v>
                </c:pt>
                <c:pt idx="710">
                  <c:v>0.55127471163399933</c:v>
                </c:pt>
                <c:pt idx="711">
                  <c:v>0.51763809020504203</c:v>
                </c:pt>
                <c:pt idx="712">
                  <c:v>0.48384379119933546</c:v>
                </c:pt>
                <c:pt idx="713">
                  <c:v>0.44990210868772956</c:v>
                </c:pt>
                <c:pt idx="714">
                  <c:v>0.41582338163551863</c:v>
                </c:pt>
                <c:pt idx="715">
                  <c:v>0.38161799075308994</c:v>
                </c:pt>
                <c:pt idx="716">
                  <c:v>0.34729635533386055</c:v>
                </c:pt>
                <c:pt idx="717">
                  <c:v>0.31286893008046196</c:v>
                </c:pt>
                <c:pt idx="718">
                  <c:v>0.27834620192013149</c:v>
                </c:pt>
                <c:pt idx="719">
                  <c:v>0.24373868681029509</c:v>
                </c:pt>
                <c:pt idx="720">
                  <c:v>0.20905692653530747</c:v>
                </c:pt>
                <c:pt idx="721">
                  <c:v>0.17431148549531728</c:v>
                </c:pt>
                <c:pt idx="722">
                  <c:v>0.13951294748825105</c:v>
                </c:pt>
                <c:pt idx="723">
                  <c:v>0.10467191248588761</c:v>
                </c:pt>
                <c:pt idx="724">
                  <c:v>6.9798993405001397E-2</c:v>
                </c:pt>
                <c:pt idx="725">
                  <c:v>3.4904812874566878E-2</c:v>
                </c:pt>
                <c:pt idx="726">
                  <c:v>2.45029690981724E-16</c:v>
                </c:pt>
                <c:pt idx="730">
                  <c:v>0</c:v>
                </c:pt>
                <c:pt idx="731">
                  <c:v>4.3631016093208783E-2</c:v>
                </c:pt>
                <c:pt idx="732">
                  <c:v>8.7248741756252426E-2</c:v>
                </c:pt>
                <c:pt idx="733">
                  <c:v>0.13083989060735957</c:v>
                </c:pt>
                <c:pt idx="734">
                  <c:v>0.17439118436031326</c:v>
                </c:pt>
                <c:pt idx="735">
                  <c:v>0.2178893568691454</c:v>
                </c:pt>
                <c:pt idx="736">
                  <c:v>0.26132115816913365</c:v>
                </c:pt>
                <c:pt idx="737">
                  <c:v>0.3046733585128687</c:v>
                </c:pt>
                <c:pt idx="738">
                  <c:v>0.34793275240016358</c:v>
                </c:pt>
                <c:pt idx="739">
                  <c:v>0.39108616260057716</c:v>
                </c:pt>
                <c:pt idx="740">
                  <c:v>0.43412044416732581</c:v>
                </c:pt>
                <c:pt idx="741">
                  <c:v>0.47702248844136202</c:v>
                </c:pt>
                <c:pt idx="742">
                  <c:v>0.51977922704439827</c:v>
                </c:pt>
                <c:pt idx="743">
                  <c:v>0.56237763585966249</c:v>
                </c:pt>
                <c:pt idx="744">
                  <c:v>0.60480473899916931</c:v>
                </c:pt>
                <c:pt idx="745">
                  <c:v>0.64704761275630185</c:v>
                </c:pt>
                <c:pt idx="746">
                  <c:v>0.68909338954249788</c:v>
                </c:pt>
                <c:pt idx="747">
                  <c:v>0.73092926180684192</c:v>
                </c:pt>
                <c:pt idx="748">
                  <c:v>0.77254248593736852</c:v>
                </c:pt>
                <c:pt idx="749">
                  <c:v>0.81392038614289164</c:v>
                </c:pt>
                <c:pt idx="750">
                  <c:v>0.85505035831417175</c:v>
                </c:pt>
                <c:pt idx="751">
                  <c:v>0.89591987386325067</c:v>
                </c:pt>
                <c:pt idx="752">
                  <c:v>0.93651648353978001</c:v>
                </c:pt>
                <c:pt idx="753">
                  <c:v>0.97682782122318423</c:v>
                </c:pt>
                <c:pt idx="754">
                  <c:v>1.0168416076895004</c:v>
                </c:pt>
                <c:pt idx="755">
                  <c:v>1.0565456543517486</c:v>
                </c:pt>
                <c:pt idx="756">
                  <c:v>1.0959278669726935</c:v>
                </c:pt>
                <c:pt idx="757">
                  <c:v>1.1349762493488669</c:v>
                </c:pt>
                <c:pt idx="758">
                  <c:v>1.1736789069647271</c:v>
                </c:pt>
                <c:pt idx="759">
                  <c:v>1.2120240506158426</c:v>
                </c:pt>
                <c:pt idx="760">
                  <c:v>1.2499999999999998</c:v>
                </c:pt>
                <c:pt idx="761">
                  <c:v>1.2875951872751354</c:v>
                </c:pt>
                <c:pt idx="762">
                  <c:v>1.3247981605830121</c:v>
                </c:pt>
                <c:pt idx="763">
                  <c:v>1.3615975875375677</c:v>
                </c:pt>
                <c:pt idx="764">
                  <c:v>1.3979822586768673</c:v>
                </c:pt>
                <c:pt idx="765">
                  <c:v>1.4339410908776151</c:v>
                </c:pt>
                <c:pt idx="766">
                  <c:v>1.469463130731183</c:v>
                </c:pt>
                <c:pt idx="767">
                  <c:v>1.5045375578801208</c:v>
                </c:pt>
                <c:pt idx="768">
                  <c:v>1.5391536883141455</c:v>
                </c:pt>
                <c:pt idx="769">
                  <c:v>1.5733009776245934</c:v>
                </c:pt>
                <c:pt idx="770">
                  <c:v>1.6069690242163481</c:v>
                </c:pt>
                <c:pt idx="771">
                  <c:v>1.640147572476268</c:v>
                </c:pt>
                <c:pt idx="772">
                  <c:v>1.6728265158971456</c:v>
                </c:pt>
                <c:pt idx="773">
                  <c:v>1.7049959001562462</c:v>
                </c:pt>
                <c:pt idx="774">
                  <c:v>1.7366459261474931</c:v>
                </c:pt>
                <c:pt idx="775">
                  <c:v>1.7677669529663687</c:v>
                </c:pt>
                <c:pt idx="776">
                  <c:v>1.7983495008466277</c:v>
                </c:pt>
                <c:pt idx="777">
                  <c:v>1.828384254047926</c:v>
                </c:pt>
                <c:pt idx="778">
                  <c:v>1.8578620636934853</c:v>
                </c:pt>
                <c:pt idx="779">
                  <c:v>1.8867739505569301</c:v>
                </c:pt>
                <c:pt idx="780">
                  <c:v>1.915111107797445</c:v>
                </c:pt>
                <c:pt idx="781">
                  <c:v>1.942864903642427</c:v>
                </c:pt>
                <c:pt idx="782">
                  <c:v>1.9700268840168049</c:v>
                </c:pt>
                <c:pt idx="783">
                  <c:v>1.9965887751182321</c:v>
                </c:pt>
                <c:pt idx="784">
                  <c:v>2.0225424859373686</c:v>
                </c:pt>
                <c:pt idx="785">
                  <c:v>2.0478801107224793</c:v>
                </c:pt>
                <c:pt idx="786">
                  <c:v>2.0725939313876043</c:v>
                </c:pt>
                <c:pt idx="787">
                  <c:v>2.0966764198635599</c:v>
                </c:pt>
                <c:pt idx="788">
                  <c:v>2.1201202403910648</c:v>
                </c:pt>
                <c:pt idx="789">
                  <c:v>2.1429182517552805</c:v>
                </c:pt>
                <c:pt idx="790">
                  <c:v>2.1650635094610964</c:v>
                </c:pt>
                <c:pt idx="791">
                  <c:v>2.1865492678484895</c:v>
                </c:pt>
                <c:pt idx="792">
                  <c:v>2.207368982147317</c:v>
                </c:pt>
                <c:pt idx="793">
                  <c:v>2.2275163104709197</c:v>
                </c:pt>
                <c:pt idx="794">
                  <c:v>2.2469851157479175</c:v>
                </c:pt>
                <c:pt idx="795">
                  <c:v>2.2657694675916247</c:v>
                </c:pt>
                <c:pt idx="796">
                  <c:v>2.2838636441065021</c:v>
                </c:pt>
                <c:pt idx="797">
                  <c:v>2.3012621336311008</c:v>
                </c:pt>
                <c:pt idx="798">
                  <c:v>2.3179596364169686</c:v>
                </c:pt>
                <c:pt idx="799">
                  <c:v>2.3339510662430043</c:v>
                </c:pt>
                <c:pt idx="800">
                  <c:v>2.3492315519647708</c:v>
                </c:pt>
                <c:pt idx="801">
                  <c:v>2.3637964389982917</c:v>
                </c:pt>
                <c:pt idx="802">
                  <c:v>2.3776412907378837</c:v>
                </c:pt>
                <c:pt idx="803">
                  <c:v>2.3907618899075884</c:v>
                </c:pt>
                <c:pt idx="804">
                  <c:v>2.4031542398457972</c:v>
                </c:pt>
                <c:pt idx="805">
                  <c:v>2.4148145657226707</c:v>
                </c:pt>
                <c:pt idx="806">
                  <c:v>2.4257393156899911</c:v>
                </c:pt>
                <c:pt idx="807">
                  <c:v>2.4359251619630879</c:v>
                </c:pt>
                <c:pt idx="808">
                  <c:v>2.4453690018345138</c:v>
                </c:pt>
                <c:pt idx="809">
                  <c:v>2.4540679586191598</c:v>
                </c:pt>
                <c:pt idx="810">
                  <c:v>2.4620193825305199</c:v>
                </c:pt>
                <c:pt idx="811">
                  <c:v>2.4692208514878446</c:v>
                </c:pt>
                <c:pt idx="812">
                  <c:v>2.4756701718539258</c:v>
                </c:pt>
                <c:pt idx="813">
                  <c:v>2.481365379103305</c:v>
                </c:pt>
                <c:pt idx="814">
                  <c:v>2.4863047384206833</c:v>
                </c:pt>
                <c:pt idx="815">
                  <c:v>2.4904867452293638</c:v>
                </c:pt>
                <c:pt idx="816">
                  <c:v>2.4939101256495606</c:v>
                </c:pt>
                <c:pt idx="817">
                  <c:v>2.4965738368864345</c:v>
                </c:pt>
                <c:pt idx="818">
                  <c:v>2.4984770675477392</c:v>
                </c:pt>
                <c:pt idx="819">
                  <c:v>2.4996192378909781</c:v>
                </c:pt>
                <c:pt idx="820">
                  <c:v>2.5</c:v>
                </c:pt>
                <c:pt idx="821">
                  <c:v>2.4996192378909781</c:v>
                </c:pt>
                <c:pt idx="822">
                  <c:v>2.4984770675477392</c:v>
                </c:pt>
                <c:pt idx="823">
                  <c:v>2.4965738368864345</c:v>
                </c:pt>
                <c:pt idx="824">
                  <c:v>2.4939101256495606</c:v>
                </c:pt>
                <c:pt idx="825">
                  <c:v>2.4904867452293638</c:v>
                </c:pt>
                <c:pt idx="826">
                  <c:v>2.4863047384206833</c:v>
                </c:pt>
                <c:pt idx="827">
                  <c:v>2.4813653791033055</c:v>
                </c:pt>
                <c:pt idx="828">
                  <c:v>2.4756701718539258</c:v>
                </c:pt>
                <c:pt idx="829">
                  <c:v>2.4692208514878442</c:v>
                </c:pt>
                <c:pt idx="830">
                  <c:v>2.4620193825305199</c:v>
                </c:pt>
                <c:pt idx="831">
                  <c:v>2.4540679586191598</c:v>
                </c:pt>
                <c:pt idx="832">
                  <c:v>2.4453690018345142</c:v>
                </c:pt>
                <c:pt idx="833">
                  <c:v>2.4359251619630879</c:v>
                </c:pt>
                <c:pt idx="834">
                  <c:v>2.4257393156899911</c:v>
                </c:pt>
                <c:pt idx="835">
                  <c:v>2.4148145657226707</c:v>
                </c:pt>
                <c:pt idx="836">
                  <c:v>2.4031542398457972</c:v>
                </c:pt>
                <c:pt idx="837">
                  <c:v>2.3907618899075889</c:v>
                </c:pt>
                <c:pt idx="838">
                  <c:v>2.3776412907378841</c:v>
                </c:pt>
                <c:pt idx="839">
                  <c:v>2.3637964389982922</c:v>
                </c:pt>
                <c:pt idx="840">
                  <c:v>2.3492315519647713</c:v>
                </c:pt>
                <c:pt idx="841">
                  <c:v>2.3339510662430043</c:v>
                </c:pt>
                <c:pt idx="842">
                  <c:v>2.3179596364169686</c:v>
                </c:pt>
                <c:pt idx="843">
                  <c:v>2.3012621336311008</c:v>
                </c:pt>
                <c:pt idx="844">
                  <c:v>2.2838636441065026</c:v>
                </c:pt>
                <c:pt idx="845">
                  <c:v>2.2657694675916251</c:v>
                </c:pt>
                <c:pt idx="846">
                  <c:v>2.2469851157479175</c:v>
                </c:pt>
                <c:pt idx="847">
                  <c:v>2.2275163104709197</c:v>
                </c:pt>
                <c:pt idx="848">
                  <c:v>2.2073689821473179</c:v>
                </c:pt>
                <c:pt idx="849">
                  <c:v>2.1865492678484895</c:v>
                </c:pt>
                <c:pt idx="850">
                  <c:v>2.1650635094610968</c:v>
                </c:pt>
                <c:pt idx="851">
                  <c:v>2.1429182517552809</c:v>
                </c:pt>
                <c:pt idx="852">
                  <c:v>2.1201202403910653</c:v>
                </c:pt>
                <c:pt idx="853">
                  <c:v>2.0966764198635599</c:v>
                </c:pt>
                <c:pt idx="854">
                  <c:v>2.0725939313876043</c:v>
                </c:pt>
                <c:pt idx="855">
                  <c:v>2.0478801107224802</c:v>
                </c:pt>
                <c:pt idx="856">
                  <c:v>2.0225424859373686</c:v>
                </c:pt>
                <c:pt idx="857">
                  <c:v>1.9965887751182319</c:v>
                </c:pt>
                <c:pt idx="858">
                  <c:v>1.9700268840168049</c:v>
                </c:pt>
                <c:pt idx="859">
                  <c:v>1.9428649036424275</c:v>
                </c:pt>
                <c:pt idx="860">
                  <c:v>1.915111107797445</c:v>
                </c:pt>
                <c:pt idx="861">
                  <c:v>1.8867739505569294</c:v>
                </c:pt>
                <c:pt idx="862">
                  <c:v>1.8578620636934855</c:v>
                </c:pt>
                <c:pt idx="863">
                  <c:v>1.8283842540479265</c:v>
                </c:pt>
                <c:pt idx="864">
                  <c:v>1.7983495008466286</c:v>
                </c:pt>
                <c:pt idx="865">
                  <c:v>1.7677669529663689</c:v>
                </c:pt>
                <c:pt idx="866">
                  <c:v>1.7366459261474929</c:v>
                </c:pt>
                <c:pt idx="867">
                  <c:v>1.7049959001562465</c:v>
                </c:pt>
                <c:pt idx="868">
                  <c:v>1.6728265158971458</c:v>
                </c:pt>
                <c:pt idx="869">
                  <c:v>1.6401475724762682</c:v>
                </c:pt>
                <c:pt idx="870">
                  <c:v>1.6069690242163488</c:v>
                </c:pt>
                <c:pt idx="871">
                  <c:v>1.5733009776245943</c:v>
                </c:pt>
                <c:pt idx="872">
                  <c:v>1.5391536883141459</c:v>
                </c:pt>
                <c:pt idx="873">
                  <c:v>1.5045375578801203</c:v>
                </c:pt>
                <c:pt idx="874">
                  <c:v>1.4694631307311832</c:v>
                </c:pt>
                <c:pt idx="875">
                  <c:v>1.433941090877616</c:v>
                </c:pt>
                <c:pt idx="876">
                  <c:v>1.3979822586768673</c:v>
                </c:pt>
                <c:pt idx="877">
                  <c:v>1.3615975875375674</c:v>
                </c:pt>
                <c:pt idx="878">
                  <c:v>1.3247981605830121</c:v>
                </c:pt>
                <c:pt idx="879">
                  <c:v>1.2875951872751359</c:v>
                </c:pt>
                <c:pt idx="880">
                  <c:v>1.2499999999999998</c:v>
                </c:pt>
                <c:pt idx="881">
                  <c:v>1.2120240506158428</c:v>
                </c:pt>
                <c:pt idx="882">
                  <c:v>1.1736789069647278</c:v>
                </c:pt>
                <c:pt idx="883">
                  <c:v>1.1349762493488671</c:v>
                </c:pt>
                <c:pt idx="884">
                  <c:v>1.0959278669726933</c:v>
                </c:pt>
                <c:pt idx="885">
                  <c:v>1.0565456543517486</c:v>
                </c:pt>
                <c:pt idx="886">
                  <c:v>1.016841607689501</c:v>
                </c:pt>
                <c:pt idx="887">
                  <c:v>0.97682782122318534</c:v>
                </c:pt>
                <c:pt idx="888">
                  <c:v>0.93651648353978056</c:v>
                </c:pt>
                <c:pt idx="889">
                  <c:v>0.89591987386325056</c:v>
                </c:pt>
                <c:pt idx="890">
                  <c:v>0.8550503583141722</c:v>
                </c:pt>
                <c:pt idx="891">
                  <c:v>0.81392038614289253</c:v>
                </c:pt>
                <c:pt idx="892">
                  <c:v>0.77254248593736874</c:v>
                </c:pt>
                <c:pt idx="893">
                  <c:v>0.73092926180684259</c:v>
                </c:pt>
                <c:pt idx="894">
                  <c:v>0.6890933895424991</c:v>
                </c:pt>
                <c:pt idx="895">
                  <c:v>0.64704761275630251</c:v>
                </c:pt>
                <c:pt idx="896">
                  <c:v>0.60480473899916931</c:v>
                </c:pt>
                <c:pt idx="897">
                  <c:v>0.56237763585966194</c:v>
                </c:pt>
                <c:pt idx="898">
                  <c:v>0.51977922704439827</c:v>
                </c:pt>
                <c:pt idx="899">
                  <c:v>0.47702248844136241</c:v>
                </c:pt>
                <c:pt idx="900">
                  <c:v>0.4341204441673257</c:v>
                </c:pt>
                <c:pt idx="901">
                  <c:v>0.39108616260057744</c:v>
                </c:pt>
                <c:pt idx="902">
                  <c:v>0.34793275240016436</c:v>
                </c:pt>
                <c:pt idx="903">
                  <c:v>0.30467335851286886</c:v>
                </c:pt>
                <c:pt idx="904">
                  <c:v>0.26132115816913432</c:v>
                </c:pt>
                <c:pt idx="905">
                  <c:v>0.21788935686914659</c:v>
                </c:pt>
                <c:pt idx="906">
                  <c:v>0.17439118436031381</c:v>
                </c:pt>
                <c:pt idx="907">
                  <c:v>0.13083989060735951</c:v>
                </c:pt>
                <c:pt idx="908">
                  <c:v>8.7248741756251746E-2</c:v>
                </c:pt>
                <c:pt idx="909">
                  <c:v>4.3631016093208595E-2</c:v>
                </c:pt>
                <c:pt idx="910">
                  <c:v>3.06287113727155E-16</c:v>
                </c:pt>
                <c:pt idx="912">
                  <c:v>0</c:v>
                </c:pt>
                <c:pt idx="913">
                  <c:v>1</c:v>
                </c:pt>
                <c:pt idx="914">
                  <c:v>2</c:v>
                </c:pt>
                <c:pt idx="915">
                  <c:v>3</c:v>
                </c:pt>
                <c:pt idx="916">
                  <c:v>4</c:v>
                </c:pt>
              </c:numCache>
            </c:numRef>
          </c:xVal>
          <c:yVal>
            <c:numRef>
              <c:f>Micro!$F$169:$F$1085</c:f>
              <c:numCache>
                <c:formatCode>General</c:formatCode>
                <c:ptCount val="917"/>
                <c:pt idx="364">
                  <c:v>1.5</c:v>
                </c:pt>
                <c:pt idx="365">
                  <c:v>1.499771542734587</c:v>
                </c:pt>
                <c:pt idx="366">
                  <c:v>1.4990862405286436</c:v>
                </c:pt>
                <c:pt idx="367">
                  <c:v>1.4979443021318608</c:v>
                </c:pt>
                <c:pt idx="368">
                  <c:v>1.4963460753897362</c:v>
                </c:pt>
                <c:pt idx="369">
                  <c:v>1.4942920471376184</c:v>
                </c:pt>
                <c:pt idx="370">
                  <c:v>1.4917828430524098</c:v>
                </c:pt>
                <c:pt idx="371">
                  <c:v>1.4888192274619829</c:v>
                </c:pt>
                <c:pt idx="372">
                  <c:v>1.4854021031123557</c:v>
                </c:pt>
                <c:pt idx="373">
                  <c:v>1.4815325108927067</c:v>
                </c:pt>
                <c:pt idx="374">
                  <c:v>1.477211629518312</c:v>
                </c:pt>
                <c:pt idx="375">
                  <c:v>1.4724407751714961</c:v>
                </c:pt>
                <c:pt idx="376">
                  <c:v>1.4672214011007085</c:v>
                </c:pt>
                <c:pt idx="377">
                  <c:v>1.4615550971778528</c:v>
                </c:pt>
                <c:pt idx="378">
                  <c:v>1.4554435894139948</c:v>
                </c:pt>
                <c:pt idx="379">
                  <c:v>1.4488887394336025</c:v>
                </c:pt>
                <c:pt idx="380">
                  <c:v>1.4418925439074783</c:v>
                </c:pt>
                <c:pt idx="381">
                  <c:v>1.4344571339445531</c:v>
                </c:pt>
                <c:pt idx="382">
                  <c:v>1.4265847744427302</c:v>
                </c:pt>
                <c:pt idx="383">
                  <c:v>1.4182778633989752</c:v>
                </c:pt>
                <c:pt idx="384">
                  <c:v>1.4095389311788626</c:v>
                </c:pt>
                <c:pt idx="385">
                  <c:v>1.4003706397458027</c:v>
                </c:pt>
                <c:pt idx="386">
                  <c:v>1.3907757818501811</c:v>
                </c:pt>
                <c:pt idx="387">
                  <c:v>1.3807572801786605</c:v>
                </c:pt>
                <c:pt idx="388">
                  <c:v>1.3703181864639014</c:v>
                </c:pt>
                <c:pt idx="389">
                  <c:v>1.3594616805549748</c:v>
                </c:pt>
                <c:pt idx="390">
                  <c:v>1.3481910694487507</c:v>
                </c:pt>
                <c:pt idx="391">
                  <c:v>1.3365097862825519</c:v>
                </c:pt>
                <c:pt idx="392">
                  <c:v>1.3244213892883905</c:v>
                </c:pt>
                <c:pt idx="393">
                  <c:v>1.3119295607090935</c:v>
                </c:pt>
                <c:pt idx="394">
                  <c:v>1.299038105676658</c:v>
                </c:pt>
                <c:pt idx="395">
                  <c:v>1.2857509510531684</c:v>
                </c:pt>
                <c:pt idx="396">
                  <c:v>1.272072144234639</c:v>
                </c:pt>
                <c:pt idx="397">
                  <c:v>1.2580058519181361</c:v>
                </c:pt>
                <c:pt idx="398">
                  <c:v>1.2435563588325624</c:v>
                </c:pt>
                <c:pt idx="399">
                  <c:v>1.2287280664334876</c:v>
                </c:pt>
                <c:pt idx="400">
                  <c:v>1.2135254915624212</c:v>
                </c:pt>
                <c:pt idx="401">
                  <c:v>1.1979532650709392</c:v>
                </c:pt>
                <c:pt idx="402">
                  <c:v>1.1820161304100831</c:v>
                </c:pt>
                <c:pt idx="403">
                  <c:v>1.1657189421854564</c:v>
                </c:pt>
                <c:pt idx="404">
                  <c:v>1.1490666646784671</c:v>
                </c:pt>
                <c:pt idx="405">
                  <c:v>1.1320643703341582</c:v>
                </c:pt>
                <c:pt idx="406">
                  <c:v>1.1147172382160915</c:v>
                </c:pt>
                <c:pt idx="407">
                  <c:v>1.0970305524287558</c:v>
                </c:pt>
                <c:pt idx="408">
                  <c:v>1.0790097005079768</c:v>
                </c:pt>
                <c:pt idx="409">
                  <c:v>1.0606601717798214</c:v>
                </c:pt>
                <c:pt idx="410">
                  <c:v>1.0419875556884961</c:v>
                </c:pt>
                <c:pt idx="411">
                  <c:v>1.0229975400937477</c:v>
                </c:pt>
                <c:pt idx="412">
                  <c:v>1.0036959095382874</c:v>
                </c:pt>
                <c:pt idx="413">
                  <c:v>0.98408854348576091</c:v>
                </c:pt>
                <c:pt idx="414">
                  <c:v>0.9641814145298091</c:v>
                </c:pt>
                <c:pt idx="415">
                  <c:v>0.94398058657475625</c:v>
                </c:pt>
                <c:pt idx="416">
                  <c:v>0.92349221298848749</c:v>
                </c:pt>
                <c:pt idx="417">
                  <c:v>0.90272253472807251</c:v>
                </c:pt>
                <c:pt idx="418">
                  <c:v>0.88167787843870971</c:v>
                </c:pt>
                <c:pt idx="419">
                  <c:v>0.86036465452656929</c:v>
                </c:pt>
                <c:pt idx="420">
                  <c:v>0.83878935520612019</c:v>
                </c:pt>
                <c:pt idx="421">
                  <c:v>0.81695855252254079</c:v>
                </c:pt>
                <c:pt idx="422">
                  <c:v>0.79487889634980735</c:v>
                </c:pt>
                <c:pt idx="423">
                  <c:v>0.77255711236508162</c:v>
                </c:pt>
                <c:pt idx="424">
                  <c:v>0.75000000000000022</c:v>
                </c:pt>
                <c:pt idx="425">
                  <c:v>0.72721443036950562</c:v>
                </c:pt>
                <c:pt idx="426">
                  <c:v>0.70420734417883635</c:v>
                </c:pt>
                <c:pt idx="427">
                  <c:v>0.68098574960932023</c:v>
                </c:pt>
                <c:pt idx="428">
                  <c:v>0.65755672018361622</c:v>
                </c:pt>
                <c:pt idx="429">
                  <c:v>0.63392739261104913</c:v>
                </c:pt>
                <c:pt idx="430">
                  <c:v>0.61010496461370034</c:v>
                </c:pt>
                <c:pt idx="431">
                  <c:v>0.58609669273391085</c:v>
                </c:pt>
                <c:pt idx="432">
                  <c:v>0.56190989012386794</c:v>
                </c:pt>
                <c:pt idx="433">
                  <c:v>0.53755192431795051</c:v>
                </c:pt>
                <c:pt idx="434">
                  <c:v>0.51303021498850321</c:v>
                </c:pt>
                <c:pt idx="435">
                  <c:v>0.48835223168573516</c:v>
                </c:pt>
                <c:pt idx="436">
                  <c:v>0.46352549156242118</c:v>
                </c:pt>
                <c:pt idx="437">
                  <c:v>0.43855755708410515</c:v>
                </c:pt>
                <c:pt idx="438">
                  <c:v>0.41345603372549877</c:v>
                </c:pt>
                <c:pt idx="439">
                  <c:v>0.38822856765378111</c:v>
                </c:pt>
                <c:pt idx="440">
                  <c:v>0.36288284339950183</c:v>
                </c:pt>
                <c:pt idx="441">
                  <c:v>0.33742658151579741</c:v>
                </c:pt>
                <c:pt idx="442">
                  <c:v>0.31186753622663921</c:v>
                </c:pt>
                <c:pt idx="443">
                  <c:v>0.28621349306481736</c:v>
                </c:pt>
                <c:pt idx="444">
                  <c:v>0.26047226650039562</c:v>
                </c:pt>
                <c:pt idx="445">
                  <c:v>0.23465169756034637</c:v>
                </c:pt>
                <c:pt idx="446">
                  <c:v>0.20875965144009853</c:v>
                </c:pt>
                <c:pt idx="447">
                  <c:v>0.18280401510772123</c:v>
                </c:pt>
                <c:pt idx="448">
                  <c:v>0.15679269490148018</c:v>
                </c:pt>
                <c:pt idx="449">
                  <c:v>0.13073361412148721</c:v>
                </c:pt>
                <c:pt idx="450">
                  <c:v>0.10463471061618818</c:v>
                </c:pt>
                <c:pt idx="451">
                  <c:v>7.8503934364415953E-2</c:v>
                </c:pt>
                <c:pt idx="452">
                  <c:v>5.2349245053751617E-2</c:v>
                </c:pt>
                <c:pt idx="453">
                  <c:v>2.6178609655925063E-2</c:v>
                </c:pt>
                <c:pt idx="454">
                  <c:v>9.1886134118146501E-17</c:v>
                </c:pt>
                <c:pt idx="455">
                  <c:v>-2.6178609655925215E-2</c:v>
                </c:pt>
                <c:pt idx="456">
                  <c:v>-5.2349245053751103E-2</c:v>
                </c:pt>
                <c:pt idx="457">
                  <c:v>-7.8503934364415426E-2</c:v>
                </c:pt>
                <c:pt idx="458">
                  <c:v>-0.104634710616188</c:v>
                </c:pt>
                <c:pt idx="459">
                  <c:v>-0.13073361412148735</c:v>
                </c:pt>
                <c:pt idx="460">
                  <c:v>-0.15679269490148001</c:v>
                </c:pt>
                <c:pt idx="461">
                  <c:v>-0.18280401510772104</c:v>
                </c:pt>
                <c:pt idx="462">
                  <c:v>-0.20875965144009803</c:v>
                </c:pt>
                <c:pt idx="463">
                  <c:v>-0.23465169756034654</c:v>
                </c:pt>
                <c:pt idx="464">
                  <c:v>-0.26047226650039546</c:v>
                </c:pt>
                <c:pt idx="465">
                  <c:v>-0.28621349306481719</c:v>
                </c:pt>
                <c:pt idx="466">
                  <c:v>-0.31186753622663865</c:v>
                </c:pt>
                <c:pt idx="467">
                  <c:v>-0.33742658151579719</c:v>
                </c:pt>
                <c:pt idx="468">
                  <c:v>-0.36288284339950166</c:v>
                </c:pt>
                <c:pt idx="469">
                  <c:v>-0.38822856765378128</c:v>
                </c:pt>
                <c:pt idx="470">
                  <c:v>-0.41345603372549855</c:v>
                </c:pt>
                <c:pt idx="471">
                  <c:v>-0.43855755708410499</c:v>
                </c:pt>
                <c:pt idx="472">
                  <c:v>-0.46352549156242101</c:v>
                </c:pt>
                <c:pt idx="473">
                  <c:v>-0.48835223168573461</c:v>
                </c:pt>
                <c:pt idx="474">
                  <c:v>-0.5130302149885031</c:v>
                </c:pt>
                <c:pt idx="475">
                  <c:v>-0.5375519243179504</c:v>
                </c:pt>
                <c:pt idx="476">
                  <c:v>-0.56190989012386816</c:v>
                </c:pt>
                <c:pt idx="477">
                  <c:v>-0.58609669273391041</c:v>
                </c:pt>
                <c:pt idx="478">
                  <c:v>-0.61010496461370001</c:v>
                </c:pt>
                <c:pt idx="479">
                  <c:v>-0.63392739261104902</c:v>
                </c:pt>
                <c:pt idx="480">
                  <c:v>-0.65755672018361633</c:v>
                </c:pt>
                <c:pt idx="481">
                  <c:v>-0.68098574960932001</c:v>
                </c:pt>
                <c:pt idx="482">
                  <c:v>-0.70420734417883579</c:v>
                </c:pt>
                <c:pt idx="483">
                  <c:v>-0.7272144303695055</c:v>
                </c:pt>
                <c:pt idx="484">
                  <c:v>-0.74999999999999967</c:v>
                </c:pt>
                <c:pt idx="485">
                  <c:v>-0.7725571123650814</c:v>
                </c:pt>
                <c:pt idx="486">
                  <c:v>-0.79487889634980724</c:v>
                </c:pt>
                <c:pt idx="487">
                  <c:v>-0.81695855252254068</c:v>
                </c:pt>
                <c:pt idx="488">
                  <c:v>-0.83878935520612008</c:v>
                </c:pt>
                <c:pt idx="489">
                  <c:v>-0.86036465452656874</c:v>
                </c:pt>
                <c:pt idx="490">
                  <c:v>-0.88167787843870959</c:v>
                </c:pt>
                <c:pt idx="491">
                  <c:v>-0.90272253472807251</c:v>
                </c:pt>
                <c:pt idx="492">
                  <c:v>-0.92349221298848749</c:v>
                </c:pt>
                <c:pt idx="493">
                  <c:v>-0.94398058657475592</c:v>
                </c:pt>
                <c:pt idx="494">
                  <c:v>-0.9641814145298091</c:v>
                </c:pt>
                <c:pt idx="495">
                  <c:v>-0.98408854348576125</c:v>
                </c:pt>
                <c:pt idx="496">
                  <c:v>-1.0036959095382874</c:v>
                </c:pt>
                <c:pt idx="497">
                  <c:v>-1.0229975400937477</c:v>
                </c:pt>
                <c:pt idx="498">
                  <c:v>-1.0419875556884954</c:v>
                </c:pt>
                <c:pt idx="499">
                  <c:v>-1.0606601717798212</c:v>
                </c:pt>
                <c:pt idx="500">
                  <c:v>-1.0790097005079768</c:v>
                </c:pt>
                <c:pt idx="501">
                  <c:v>-1.0970305524287558</c:v>
                </c:pt>
                <c:pt idx="502">
                  <c:v>-1.114717238216091</c:v>
                </c:pt>
                <c:pt idx="503">
                  <c:v>-1.132064370334158</c:v>
                </c:pt>
                <c:pt idx="504">
                  <c:v>-1.1490666646784669</c:v>
                </c:pt>
                <c:pt idx="505">
                  <c:v>-1.1657189421854559</c:v>
                </c:pt>
                <c:pt idx="506">
                  <c:v>-1.1820161304100829</c:v>
                </c:pt>
                <c:pt idx="507">
                  <c:v>-1.1979532650709395</c:v>
                </c:pt>
                <c:pt idx="508">
                  <c:v>-1.213525491562421</c:v>
                </c:pt>
                <c:pt idx="509">
                  <c:v>-1.2287280664334874</c:v>
                </c:pt>
                <c:pt idx="510">
                  <c:v>-1.2435563588325624</c:v>
                </c:pt>
                <c:pt idx="511">
                  <c:v>-1.2580058519181363</c:v>
                </c:pt>
                <c:pt idx="512">
                  <c:v>-1.272072144234639</c:v>
                </c:pt>
                <c:pt idx="513">
                  <c:v>-1.2857509510531684</c:v>
                </c:pt>
                <c:pt idx="514">
                  <c:v>-1.299038105676658</c:v>
                </c:pt>
                <c:pt idx="515">
                  <c:v>-1.3119295607090935</c:v>
                </c:pt>
                <c:pt idx="516">
                  <c:v>-1.32442138928839</c:v>
                </c:pt>
                <c:pt idx="517">
                  <c:v>-1.3365097862825517</c:v>
                </c:pt>
                <c:pt idx="518">
                  <c:v>-1.3481910694487507</c:v>
                </c:pt>
                <c:pt idx="519">
                  <c:v>-1.3594616805549748</c:v>
                </c:pt>
                <c:pt idx="520">
                  <c:v>-1.3703181864639011</c:v>
                </c:pt>
                <c:pt idx="521">
                  <c:v>-1.3807572801786603</c:v>
                </c:pt>
                <c:pt idx="522">
                  <c:v>-1.3907757818501809</c:v>
                </c:pt>
                <c:pt idx="523">
                  <c:v>-1.4003706397458027</c:v>
                </c:pt>
                <c:pt idx="524">
                  <c:v>-1.4095389311788624</c:v>
                </c:pt>
                <c:pt idx="525">
                  <c:v>-1.4182778633989752</c:v>
                </c:pt>
                <c:pt idx="526">
                  <c:v>-1.4265847744427302</c:v>
                </c:pt>
                <c:pt idx="527">
                  <c:v>-1.4344571339445531</c:v>
                </c:pt>
                <c:pt idx="528">
                  <c:v>-1.4418925439074779</c:v>
                </c:pt>
                <c:pt idx="529">
                  <c:v>-1.4488887394336023</c:v>
                </c:pt>
                <c:pt idx="530">
                  <c:v>-1.4554435894139948</c:v>
                </c:pt>
                <c:pt idx="531">
                  <c:v>-1.4615550971778528</c:v>
                </c:pt>
                <c:pt idx="532">
                  <c:v>-1.4672214011007085</c:v>
                </c:pt>
                <c:pt idx="533">
                  <c:v>-1.4724407751714961</c:v>
                </c:pt>
                <c:pt idx="534">
                  <c:v>-1.477211629518312</c:v>
                </c:pt>
                <c:pt idx="535">
                  <c:v>-1.4815325108927064</c:v>
                </c:pt>
                <c:pt idx="536">
                  <c:v>-1.4854021031123554</c:v>
                </c:pt>
                <c:pt idx="537">
                  <c:v>-1.4888192274619829</c:v>
                </c:pt>
                <c:pt idx="538">
                  <c:v>-1.4917828430524098</c:v>
                </c:pt>
                <c:pt idx="539">
                  <c:v>-1.4942920471376184</c:v>
                </c:pt>
                <c:pt idx="540">
                  <c:v>-1.4963460753897362</c:v>
                </c:pt>
                <c:pt idx="541">
                  <c:v>-1.4979443021318608</c:v>
                </c:pt>
                <c:pt idx="542">
                  <c:v>-1.4990862405286436</c:v>
                </c:pt>
                <c:pt idx="543">
                  <c:v>-1.499771542734587</c:v>
                </c:pt>
                <c:pt idx="544">
                  <c:v>-1.5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Micro!$D$169:$D$1085</c:f>
              <c:numCache>
                <c:formatCode>General</c:formatCode>
                <c:ptCount val="917"/>
                <c:pt idx="0">
                  <c:v>0</c:v>
                </c:pt>
                <c:pt idx="1">
                  <c:v>8.7262032186417558E-3</c:v>
                </c:pt>
                <c:pt idx="2">
                  <c:v>1.7449748351250485E-2</c:v>
                </c:pt>
                <c:pt idx="3">
                  <c:v>2.6167978121471914E-2</c:v>
                </c:pt>
                <c:pt idx="4">
                  <c:v>3.4878236872062651E-2</c:v>
                </c:pt>
                <c:pt idx="5">
                  <c:v>4.3577871373829083E-2</c:v>
                </c:pt>
                <c:pt idx="6">
                  <c:v>5.2264231633826728E-2</c:v>
                </c:pt>
                <c:pt idx="7">
                  <c:v>6.0934671702573738E-2</c:v>
                </c:pt>
                <c:pt idx="8">
                  <c:v>6.9586550480032719E-2</c:v>
                </c:pt>
                <c:pt idx="9">
                  <c:v>7.8217232520115434E-2</c:v>
                </c:pt>
                <c:pt idx="10">
                  <c:v>8.6824088833465166E-2</c:v>
                </c:pt>
                <c:pt idx="11">
                  <c:v>9.5404497688272402E-2</c:v>
                </c:pt>
                <c:pt idx="12">
                  <c:v>0.10395584540887966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0.16278407722857832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0.18730329670795601</c:v>
                </c:pt>
                <c:pt idx="23">
                  <c:v>0.19536556424463686</c:v>
                </c:pt>
                <c:pt idx="24">
                  <c:v>0.20336832153790008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0.25751903745502708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0.28678821817552302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0.30783073766282909</c:v>
                </c:pt>
                <c:pt idx="39">
                  <c:v>0.3146601955249187</c:v>
                </c:pt>
                <c:pt idx="40">
                  <c:v>0.32139380484326963</c:v>
                </c:pt>
                <c:pt idx="41">
                  <c:v>0.32802951449525358</c:v>
                </c:pt>
                <c:pt idx="42">
                  <c:v>0.33456530317942912</c:v>
                </c:pt>
                <c:pt idx="43">
                  <c:v>0.34099918003124924</c:v>
                </c:pt>
                <c:pt idx="44">
                  <c:v>0.34732918522949863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0.37157241273869707</c:v>
                </c:pt>
                <c:pt idx="49">
                  <c:v>0.37735479011138601</c:v>
                </c:pt>
                <c:pt idx="50">
                  <c:v>0.38302222155948901</c:v>
                </c:pt>
                <c:pt idx="51">
                  <c:v>0.3885729807284854</c:v>
                </c:pt>
                <c:pt idx="52">
                  <c:v>0.39400537680336101</c:v>
                </c:pt>
                <c:pt idx="53">
                  <c:v>0.39931775502364641</c:v>
                </c:pt>
                <c:pt idx="54">
                  <c:v>0.40450849718747373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0.41933528397271197</c:v>
                </c:pt>
                <c:pt idx="58">
                  <c:v>0.42402404807821298</c:v>
                </c:pt>
                <c:pt idx="59">
                  <c:v>0.42858365035105611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0.44550326209418389</c:v>
                </c:pt>
                <c:pt idx="64">
                  <c:v>0.44939702314958352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0.46025242672622013</c:v>
                </c:pt>
                <c:pt idx="68">
                  <c:v>0.46359192728339371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0.47815237798151772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0.48718503239261762</c:v>
                </c:pt>
                <c:pt idx="78">
                  <c:v>0.48907380036690279</c:v>
                </c:pt>
                <c:pt idx="79">
                  <c:v>0.49081359172383199</c:v>
                </c:pt>
                <c:pt idx="80">
                  <c:v>0.49240387650610401</c:v>
                </c:pt>
                <c:pt idx="81">
                  <c:v>0.49384417029756889</c:v>
                </c:pt>
                <c:pt idx="82">
                  <c:v>0.49513403437078513</c:v>
                </c:pt>
                <c:pt idx="83">
                  <c:v>0.49627307582066099</c:v>
                </c:pt>
                <c:pt idx="84">
                  <c:v>0.49726094768413664</c:v>
                </c:pt>
                <c:pt idx="85">
                  <c:v>0.49809734904587277</c:v>
                </c:pt>
                <c:pt idx="86">
                  <c:v>0.4987820251299121</c:v>
                </c:pt>
                <c:pt idx="87">
                  <c:v>0.49931476737728692</c:v>
                </c:pt>
                <c:pt idx="88">
                  <c:v>0.49969541350954788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0.49969541350954788</c:v>
                </c:pt>
                <c:pt idx="93">
                  <c:v>0.49931476737728692</c:v>
                </c:pt>
                <c:pt idx="94">
                  <c:v>0.4987820251299121</c:v>
                </c:pt>
                <c:pt idx="95">
                  <c:v>0.49809734904587277</c:v>
                </c:pt>
                <c:pt idx="96">
                  <c:v>0.4972609476841367</c:v>
                </c:pt>
                <c:pt idx="97">
                  <c:v>0.49627307582066105</c:v>
                </c:pt>
                <c:pt idx="98">
                  <c:v>0.49513403437078518</c:v>
                </c:pt>
                <c:pt idx="99">
                  <c:v>0.49384417029756883</c:v>
                </c:pt>
                <c:pt idx="100">
                  <c:v>0.49240387650610401</c:v>
                </c:pt>
                <c:pt idx="101">
                  <c:v>0.49081359172383199</c:v>
                </c:pt>
                <c:pt idx="102">
                  <c:v>0.48907380036690284</c:v>
                </c:pt>
                <c:pt idx="103">
                  <c:v>0.48718503239261762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0.47815237798151777</c:v>
                </c:pt>
                <c:pt idx="108">
                  <c:v>0.47552825814757682</c:v>
                </c:pt>
                <c:pt idx="109">
                  <c:v>0.47275928779965842</c:v>
                </c:pt>
                <c:pt idx="110">
                  <c:v>0.46984631039295421</c:v>
                </c:pt>
                <c:pt idx="111">
                  <c:v>0.46679021324860087</c:v>
                </c:pt>
                <c:pt idx="112">
                  <c:v>0.46359192728339371</c:v>
                </c:pt>
                <c:pt idx="113">
                  <c:v>0.46025242672622019</c:v>
                </c:pt>
                <c:pt idx="114">
                  <c:v>0.45677272882130049</c:v>
                </c:pt>
                <c:pt idx="115">
                  <c:v>0.45315389351832502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0.44147379642946355</c:v>
                </c:pt>
                <c:pt idx="119">
                  <c:v>0.43730985356969793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0.40957602214449601</c:v>
                </c:pt>
                <c:pt idx="126">
                  <c:v>0.40450849718747373</c:v>
                </c:pt>
                <c:pt idx="127">
                  <c:v>0.39931775502364636</c:v>
                </c:pt>
                <c:pt idx="128">
                  <c:v>0.39400537680336101</c:v>
                </c:pt>
                <c:pt idx="129">
                  <c:v>0.38857298072848551</c:v>
                </c:pt>
                <c:pt idx="130">
                  <c:v>0.38302222155948901</c:v>
                </c:pt>
                <c:pt idx="131">
                  <c:v>0.3773547901113859</c:v>
                </c:pt>
                <c:pt idx="132">
                  <c:v>0.37157241273869712</c:v>
                </c:pt>
                <c:pt idx="133">
                  <c:v>0.36567685080958529</c:v>
                </c:pt>
                <c:pt idx="134">
                  <c:v>0.35966990016932571</c:v>
                </c:pt>
                <c:pt idx="135">
                  <c:v>0.35355339059327379</c:v>
                </c:pt>
                <c:pt idx="136">
                  <c:v>0.34732918522949857</c:v>
                </c:pt>
                <c:pt idx="137">
                  <c:v>0.34099918003124929</c:v>
                </c:pt>
                <c:pt idx="138">
                  <c:v>0.33456530317942917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0.31466019552491886</c:v>
                </c:pt>
                <c:pt idx="142">
                  <c:v>0.3078307376628292</c:v>
                </c:pt>
                <c:pt idx="143">
                  <c:v>0.30090751157602408</c:v>
                </c:pt>
                <c:pt idx="144">
                  <c:v>0.29389262614623662</c:v>
                </c:pt>
                <c:pt idx="145">
                  <c:v>0.28678821817552319</c:v>
                </c:pt>
                <c:pt idx="146">
                  <c:v>0.27959645173537345</c:v>
                </c:pt>
                <c:pt idx="147">
                  <c:v>0.27231951750751349</c:v>
                </c:pt>
                <c:pt idx="148">
                  <c:v>0.26495963211660245</c:v>
                </c:pt>
                <c:pt idx="149">
                  <c:v>0.25751903745502719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0.23473578139294554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0.19536556424463708</c:v>
                </c:pt>
                <c:pt idx="158">
                  <c:v>0.18730329670795612</c:v>
                </c:pt>
                <c:pt idx="159">
                  <c:v>0.17918397477265011</c:v>
                </c:pt>
                <c:pt idx="160">
                  <c:v>0.17101007166283444</c:v>
                </c:pt>
                <c:pt idx="161">
                  <c:v>0.16278407722857852</c:v>
                </c:pt>
                <c:pt idx="162">
                  <c:v>0.15450849718747375</c:v>
                </c:pt>
                <c:pt idx="163">
                  <c:v>0.14618585236136852</c:v>
                </c:pt>
                <c:pt idx="164">
                  <c:v>0.13781867790849983</c:v>
                </c:pt>
                <c:pt idx="165">
                  <c:v>0.12940952255126051</c:v>
                </c:pt>
                <c:pt idx="166">
                  <c:v>0.12096094779983387</c:v>
                </c:pt>
                <c:pt idx="167">
                  <c:v>0.11247552717193239</c:v>
                </c:pt>
                <c:pt idx="168">
                  <c:v>0.10395584540887966</c:v>
                </c:pt>
                <c:pt idx="169">
                  <c:v>9.5404497688272485E-2</c:v>
                </c:pt>
                <c:pt idx="170">
                  <c:v>8.6824088833465138E-2</c:v>
                </c:pt>
                <c:pt idx="171">
                  <c:v>7.821723252011549E-2</c:v>
                </c:pt>
                <c:pt idx="172">
                  <c:v>6.9586550480032872E-2</c:v>
                </c:pt>
                <c:pt idx="173">
                  <c:v>6.0934671702573773E-2</c:v>
                </c:pt>
                <c:pt idx="174">
                  <c:v>5.2264231633826867E-2</c:v>
                </c:pt>
                <c:pt idx="175">
                  <c:v>4.3577871373829319E-2</c:v>
                </c:pt>
                <c:pt idx="176">
                  <c:v>3.4878236872062762E-2</c:v>
                </c:pt>
                <c:pt idx="177">
                  <c:v>2.6167978121471903E-2</c:v>
                </c:pt>
                <c:pt idx="178">
                  <c:v>1.7449748351250349E-2</c:v>
                </c:pt>
                <c:pt idx="179">
                  <c:v>8.7262032186417194E-3</c:v>
                </c:pt>
                <c:pt idx="180">
                  <c:v>6.1257422745431001E-17</c:v>
                </c:pt>
                <c:pt idx="182">
                  <c:v>0</c:v>
                </c:pt>
                <c:pt idx="183">
                  <c:v>1.7452406437283512E-2</c:v>
                </c:pt>
                <c:pt idx="184">
                  <c:v>3.4899496702500969E-2</c:v>
                </c:pt>
                <c:pt idx="185">
                  <c:v>5.2335956242943828E-2</c:v>
                </c:pt>
                <c:pt idx="186">
                  <c:v>6.9756473744125302E-2</c:v>
                </c:pt>
                <c:pt idx="187">
                  <c:v>8.7155742747658166E-2</c:v>
                </c:pt>
                <c:pt idx="188">
                  <c:v>0.10452846326765346</c:v>
                </c:pt>
                <c:pt idx="189">
                  <c:v>0.12186934340514748</c:v>
                </c:pt>
                <c:pt idx="190">
                  <c:v>0.13917310096006544</c:v>
                </c:pt>
                <c:pt idx="191">
                  <c:v>0.15643446504023087</c:v>
                </c:pt>
                <c:pt idx="192">
                  <c:v>0.17364817766693033</c:v>
                </c:pt>
                <c:pt idx="193">
                  <c:v>0.1908089953765448</c:v>
                </c:pt>
                <c:pt idx="194">
                  <c:v>0.20791169081775931</c:v>
                </c:pt>
                <c:pt idx="195">
                  <c:v>0.224951054343865</c:v>
                </c:pt>
                <c:pt idx="196">
                  <c:v>0.24192189559966773</c:v>
                </c:pt>
                <c:pt idx="197">
                  <c:v>0.25881904510252074</c:v>
                </c:pt>
                <c:pt idx="198">
                  <c:v>0.27563735581699916</c:v>
                </c:pt>
                <c:pt idx="199">
                  <c:v>0.29237170472273677</c:v>
                </c:pt>
                <c:pt idx="200">
                  <c:v>0.3090169943749474</c:v>
                </c:pt>
                <c:pt idx="201">
                  <c:v>0.32556815445715664</c:v>
                </c:pt>
                <c:pt idx="202">
                  <c:v>0.34202014332566871</c:v>
                </c:pt>
                <c:pt idx="203">
                  <c:v>0.35836794954530027</c:v>
                </c:pt>
                <c:pt idx="204">
                  <c:v>0.37460659341591201</c:v>
                </c:pt>
                <c:pt idx="205">
                  <c:v>0.39073112848927372</c:v>
                </c:pt>
                <c:pt idx="206">
                  <c:v>0.40673664307580015</c:v>
                </c:pt>
                <c:pt idx="207">
                  <c:v>0.42261826174069944</c:v>
                </c:pt>
                <c:pt idx="208">
                  <c:v>0.4383711467890774</c:v>
                </c:pt>
                <c:pt idx="209">
                  <c:v>0.45399049973954675</c:v>
                </c:pt>
                <c:pt idx="210">
                  <c:v>0.46947156278589081</c:v>
                </c:pt>
                <c:pt idx="211">
                  <c:v>0.48480962024633706</c:v>
                </c:pt>
                <c:pt idx="212">
                  <c:v>0.49999999999999994</c:v>
                </c:pt>
                <c:pt idx="213">
                  <c:v>0.51503807491005416</c:v>
                </c:pt>
                <c:pt idx="214">
                  <c:v>0.5299192642332049</c:v>
                </c:pt>
                <c:pt idx="215">
                  <c:v>0.54463903501502708</c:v>
                </c:pt>
                <c:pt idx="216">
                  <c:v>0.5591929034707469</c:v>
                </c:pt>
                <c:pt idx="217">
                  <c:v>0.57357643635104605</c:v>
                </c:pt>
                <c:pt idx="218">
                  <c:v>0.58778525229247314</c:v>
                </c:pt>
                <c:pt idx="219">
                  <c:v>0.60181502315204827</c:v>
                </c:pt>
                <c:pt idx="220">
                  <c:v>0.61566147532565818</c:v>
                </c:pt>
                <c:pt idx="221">
                  <c:v>0.62932039104983739</c:v>
                </c:pt>
                <c:pt idx="222">
                  <c:v>0.64278760968653925</c:v>
                </c:pt>
                <c:pt idx="223">
                  <c:v>0.65605902899050716</c:v>
                </c:pt>
                <c:pt idx="224">
                  <c:v>0.66913060635885824</c:v>
                </c:pt>
                <c:pt idx="225">
                  <c:v>0.68199836006249848</c:v>
                </c:pt>
                <c:pt idx="226">
                  <c:v>0.69465837045899725</c:v>
                </c:pt>
                <c:pt idx="227">
                  <c:v>0.70710678118654746</c:v>
                </c:pt>
                <c:pt idx="228">
                  <c:v>0.71933980033865108</c:v>
                </c:pt>
                <c:pt idx="229">
                  <c:v>0.73135370161917046</c:v>
                </c:pt>
                <c:pt idx="230">
                  <c:v>0.74314482547739413</c:v>
                </c:pt>
                <c:pt idx="231">
                  <c:v>0.75470958022277201</c:v>
                </c:pt>
                <c:pt idx="232">
                  <c:v>0.76604444311897801</c:v>
                </c:pt>
                <c:pt idx="233">
                  <c:v>0.77714596145697079</c:v>
                </c:pt>
                <c:pt idx="234">
                  <c:v>0.78801075360672201</c:v>
                </c:pt>
                <c:pt idx="235">
                  <c:v>0.79863551004729283</c:v>
                </c:pt>
                <c:pt idx="236">
                  <c:v>0.80901699437494745</c:v>
                </c:pt>
                <c:pt idx="237">
                  <c:v>0.8191520442889918</c:v>
                </c:pt>
                <c:pt idx="238">
                  <c:v>0.82903757255504174</c:v>
                </c:pt>
                <c:pt idx="239">
                  <c:v>0.83867056794542394</c:v>
                </c:pt>
                <c:pt idx="240">
                  <c:v>0.84804809615642596</c:v>
                </c:pt>
                <c:pt idx="241">
                  <c:v>0.85716730070211222</c:v>
                </c:pt>
                <c:pt idx="242">
                  <c:v>0.8660254037844386</c:v>
                </c:pt>
                <c:pt idx="243">
                  <c:v>0.87461970713939574</c:v>
                </c:pt>
                <c:pt idx="244">
                  <c:v>0.88294759285892688</c:v>
                </c:pt>
                <c:pt idx="245">
                  <c:v>0.89100652418836779</c:v>
                </c:pt>
                <c:pt idx="246">
                  <c:v>0.89879404629916704</c:v>
                </c:pt>
                <c:pt idx="247">
                  <c:v>0.90630778703664994</c:v>
                </c:pt>
                <c:pt idx="248">
                  <c:v>0.91354545764260087</c:v>
                </c:pt>
                <c:pt idx="249">
                  <c:v>0.92050485345244026</c:v>
                </c:pt>
                <c:pt idx="250">
                  <c:v>0.92718385456678742</c:v>
                </c:pt>
                <c:pt idx="251">
                  <c:v>0.93358042649720174</c:v>
                </c:pt>
                <c:pt idx="252">
                  <c:v>0.93969262078590832</c:v>
                </c:pt>
                <c:pt idx="253">
                  <c:v>0.94551857559931674</c:v>
                </c:pt>
                <c:pt idx="254">
                  <c:v>0.95105651629515353</c:v>
                </c:pt>
                <c:pt idx="255">
                  <c:v>0.95630475596303544</c:v>
                </c:pt>
                <c:pt idx="256">
                  <c:v>0.96126169593831889</c:v>
                </c:pt>
                <c:pt idx="257">
                  <c:v>0.96592582628906831</c:v>
                </c:pt>
                <c:pt idx="258">
                  <c:v>0.97029572627599647</c:v>
                </c:pt>
                <c:pt idx="259">
                  <c:v>0.97437006478523525</c:v>
                </c:pt>
                <c:pt idx="260">
                  <c:v>0.97814760073380558</c:v>
                </c:pt>
                <c:pt idx="261">
                  <c:v>0.98162718344766398</c:v>
                </c:pt>
                <c:pt idx="262">
                  <c:v>0.98480775301220802</c:v>
                </c:pt>
                <c:pt idx="263">
                  <c:v>0.98768834059513777</c:v>
                </c:pt>
                <c:pt idx="264">
                  <c:v>0.99026806874157025</c:v>
                </c:pt>
                <c:pt idx="265">
                  <c:v>0.99254615164132198</c:v>
                </c:pt>
                <c:pt idx="266">
                  <c:v>0.99452189536827329</c:v>
                </c:pt>
                <c:pt idx="267">
                  <c:v>0.99619469809174555</c:v>
                </c:pt>
                <c:pt idx="268">
                  <c:v>0.9975640502598242</c:v>
                </c:pt>
                <c:pt idx="269">
                  <c:v>0.99862953475457383</c:v>
                </c:pt>
                <c:pt idx="270">
                  <c:v>0.99939082701909576</c:v>
                </c:pt>
                <c:pt idx="271">
                  <c:v>0.99984769515639127</c:v>
                </c:pt>
                <c:pt idx="272">
                  <c:v>1</c:v>
                </c:pt>
                <c:pt idx="273">
                  <c:v>0.99984769515639127</c:v>
                </c:pt>
                <c:pt idx="274">
                  <c:v>0.99939082701909576</c:v>
                </c:pt>
                <c:pt idx="275">
                  <c:v>0.99862953475457383</c:v>
                </c:pt>
                <c:pt idx="276">
                  <c:v>0.9975640502598242</c:v>
                </c:pt>
                <c:pt idx="277">
                  <c:v>0.99619469809174555</c:v>
                </c:pt>
                <c:pt idx="278">
                  <c:v>0.9945218953682734</c:v>
                </c:pt>
                <c:pt idx="279">
                  <c:v>0.99254615164132209</c:v>
                </c:pt>
                <c:pt idx="280">
                  <c:v>0.99026806874157036</c:v>
                </c:pt>
                <c:pt idx="281">
                  <c:v>0.98768834059513766</c:v>
                </c:pt>
                <c:pt idx="282">
                  <c:v>0.98480775301220802</c:v>
                </c:pt>
                <c:pt idx="283">
                  <c:v>0.98162718344766398</c:v>
                </c:pt>
                <c:pt idx="284">
                  <c:v>0.97814760073380569</c:v>
                </c:pt>
                <c:pt idx="285">
                  <c:v>0.97437006478523525</c:v>
                </c:pt>
                <c:pt idx="286">
                  <c:v>0.97029572627599647</c:v>
                </c:pt>
                <c:pt idx="287">
                  <c:v>0.96592582628906831</c:v>
                </c:pt>
                <c:pt idx="288">
                  <c:v>0.96126169593831889</c:v>
                </c:pt>
                <c:pt idx="289">
                  <c:v>0.95630475596303555</c:v>
                </c:pt>
                <c:pt idx="290">
                  <c:v>0.95105651629515364</c:v>
                </c:pt>
                <c:pt idx="291">
                  <c:v>0.94551857559931685</c:v>
                </c:pt>
                <c:pt idx="292">
                  <c:v>0.93969262078590843</c:v>
                </c:pt>
                <c:pt idx="293">
                  <c:v>0.93358042649720174</c:v>
                </c:pt>
                <c:pt idx="294">
                  <c:v>0.92718385456678742</c:v>
                </c:pt>
                <c:pt idx="295">
                  <c:v>0.92050485345244037</c:v>
                </c:pt>
                <c:pt idx="296">
                  <c:v>0.91354545764260098</c:v>
                </c:pt>
                <c:pt idx="297">
                  <c:v>0.90630778703665005</c:v>
                </c:pt>
                <c:pt idx="298">
                  <c:v>0.89879404629916693</c:v>
                </c:pt>
                <c:pt idx="299">
                  <c:v>0.8910065241883679</c:v>
                </c:pt>
                <c:pt idx="300">
                  <c:v>0.8829475928589271</c:v>
                </c:pt>
                <c:pt idx="301">
                  <c:v>0.87461970713939585</c:v>
                </c:pt>
                <c:pt idx="302">
                  <c:v>0.86602540378443871</c:v>
                </c:pt>
                <c:pt idx="303">
                  <c:v>0.85716730070211233</c:v>
                </c:pt>
                <c:pt idx="304">
                  <c:v>0.84804809615642607</c:v>
                </c:pt>
                <c:pt idx="305">
                  <c:v>0.83867056794542394</c:v>
                </c:pt>
                <c:pt idx="306">
                  <c:v>0.82903757255504174</c:v>
                </c:pt>
                <c:pt idx="307">
                  <c:v>0.81915204428899202</c:v>
                </c:pt>
                <c:pt idx="308">
                  <c:v>0.80901699437494745</c:v>
                </c:pt>
                <c:pt idx="309">
                  <c:v>0.79863551004729272</c:v>
                </c:pt>
                <c:pt idx="310">
                  <c:v>0.78801075360672201</c:v>
                </c:pt>
                <c:pt idx="311">
                  <c:v>0.77714596145697101</c:v>
                </c:pt>
                <c:pt idx="312">
                  <c:v>0.76604444311897801</c:v>
                </c:pt>
                <c:pt idx="313">
                  <c:v>0.75470958022277179</c:v>
                </c:pt>
                <c:pt idx="314">
                  <c:v>0.74314482547739424</c:v>
                </c:pt>
                <c:pt idx="315">
                  <c:v>0.73135370161917057</c:v>
                </c:pt>
                <c:pt idx="316">
                  <c:v>0.71933980033865141</c:v>
                </c:pt>
                <c:pt idx="317">
                  <c:v>0.70710678118654757</c:v>
                </c:pt>
                <c:pt idx="318">
                  <c:v>0.69465837045899714</c:v>
                </c:pt>
                <c:pt idx="319">
                  <c:v>0.68199836006249859</c:v>
                </c:pt>
                <c:pt idx="320">
                  <c:v>0.66913060635885835</c:v>
                </c:pt>
                <c:pt idx="321">
                  <c:v>0.65605902899050728</c:v>
                </c:pt>
                <c:pt idx="322">
                  <c:v>0.64278760968653947</c:v>
                </c:pt>
                <c:pt idx="323">
                  <c:v>0.62932039104983772</c:v>
                </c:pt>
                <c:pt idx="324">
                  <c:v>0.6156614753256584</c:v>
                </c:pt>
                <c:pt idx="325">
                  <c:v>0.60181502315204816</c:v>
                </c:pt>
                <c:pt idx="326">
                  <c:v>0.58778525229247325</c:v>
                </c:pt>
                <c:pt idx="327">
                  <c:v>0.57357643635104638</c:v>
                </c:pt>
                <c:pt idx="328">
                  <c:v>0.5591929034707469</c:v>
                </c:pt>
                <c:pt idx="329">
                  <c:v>0.54463903501502697</c:v>
                </c:pt>
                <c:pt idx="330">
                  <c:v>0.5299192642332049</c:v>
                </c:pt>
                <c:pt idx="331">
                  <c:v>0.51503807491005438</c:v>
                </c:pt>
                <c:pt idx="332">
                  <c:v>0.49999999999999994</c:v>
                </c:pt>
                <c:pt idx="333">
                  <c:v>0.48480962024633717</c:v>
                </c:pt>
                <c:pt idx="334">
                  <c:v>0.46947156278589108</c:v>
                </c:pt>
                <c:pt idx="335">
                  <c:v>0.45399049973954686</c:v>
                </c:pt>
                <c:pt idx="336">
                  <c:v>0.43837114678907729</c:v>
                </c:pt>
                <c:pt idx="337">
                  <c:v>0.4226182617406995</c:v>
                </c:pt>
                <c:pt idx="338">
                  <c:v>0.40673664307580043</c:v>
                </c:pt>
                <c:pt idx="339">
                  <c:v>0.39073112848927416</c:v>
                </c:pt>
                <c:pt idx="340">
                  <c:v>0.37460659341591224</c:v>
                </c:pt>
                <c:pt idx="341">
                  <c:v>0.35836794954530021</c:v>
                </c:pt>
                <c:pt idx="342">
                  <c:v>0.34202014332566888</c:v>
                </c:pt>
                <c:pt idx="343">
                  <c:v>0.32556815445715703</c:v>
                </c:pt>
                <c:pt idx="344">
                  <c:v>0.30901699437494751</c:v>
                </c:pt>
                <c:pt idx="345">
                  <c:v>0.29237170472273705</c:v>
                </c:pt>
                <c:pt idx="346">
                  <c:v>0.27563735581699966</c:v>
                </c:pt>
                <c:pt idx="347">
                  <c:v>0.25881904510252102</c:v>
                </c:pt>
                <c:pt idx="348">
                  <c:v>0.24192189559966773</c:v>
                </c:pt>
                <c:pt idx="349">
                  <c:v>0.22495105434386478</c:v>
                </c:pt>
                <c:pt idx="350">
                  <c:v>0.20791169081775931</c:v>
                </c:pt>
                <c:pt idx="351">
                  <c:v>0.19080899537654497</c:v>
                </c:pt>
                <c:pt idx="352">
                  <c:v>0.17364817766693028</c:v>
                </c:pt>
                <c:pt idx="353">
                  <c:v>0.15643446504023098</c:v>
                </c:pt>
                <c:pt idx="354">
                  <c:v>0.13917310096006574</c:v>
                </c:pt>
                <c:pt idx="355">
                  <c:v>0.12186934340514755</c:v>
                </c:pt>
                <c:pt idx="356">
                  <c:v>0.10452846326765373</c:v>
                </c:pt>
                <c:pt idx="357">
                  <c:v>8.7155742747658638E-2</c:v>
                </c:pt>
                <c:pt idx="358">
                  <c:v>6.9756473744125524E-2</c:v>
                </c:pt>
                <c:pt idx="359">
                  <c:v>5.2335956242943807E-2</c:v>
                </c:pt>
                <c:pt idx="360">
                  <c:v>3.4899496702500699E-2</c:v>
                </c:pt>
                <c:pt idx="361">
                  <c:v>1.7452406437283439E-2</c:v>
                </c:pt>
                <c:pt idx="362">
                  <c:v>1.22514845490862E-16</c:v>
                </c:pt>
                <c:pt idx="364">
                  <c:v>0</c:v>
                </c:pt>
                <c:pt idx="365">
                  <c:v>2.6178609655925267E-2</c:v>
                </c:pt>
                <c:pt idx="366">
                  <c:v>5.234924505375145E-2</c:v>
                </c:pt>
                <c:pt idx="367">
                  <c:v>7.8503934364415745E-2</c:v>
                </c:pt>
                <c:pt idx="368">
                  <c:v>0.10463471061618795</c:v>
                </c:pt>
                <c:pt idx="369">
                  <c:v>0.13073361412148726</c:v>
                </c:pt>
                <c:pt idx="370">
                  <c:v>0.15679269490148018</c:v>
                </c:pt>
                <c:pt idx="371">
                  <c:v>0.18280401510772121</c:v>
                </c:pt>
                <c:pt idx="372">
                  <c:v>0.20875965144009817</c:v>
                </c:pt>
                <c:pt idx="373">
                  <c:v>0.23465169756034632</c:v>
                </c:pt>
                <c:pt idx="374">
                  <c:v>0.26047226650039551</c:v>
                </c:pt>
                <c:pt idx="375">
                  <c:v>0.28621349306481719</c:v>
                </c:pt>
                <c:pt idx="376">
                  <c:v>0.31186753622663899</c:v>
                </c:pt>
                <c:pt idx="377">
                  <c:v>0.33742658151579752</c:v>
                </c:pt>
                <c:pt idx="378">
                  <c:v>0.36288284339950161</c:v>
                </c:pt>
                <c:pt idx="379">
                  <c:v>0.38822856765378111</c:v>
                </c:pt>
                <c:pt idx="380">
                  <c:v>0.41345603372549877</c:v>
                </c:pt>
                <c:pt idx="381">
                  <c:v>0.43855755708410515</c:v>
                </c:pt>
                <c:pt idx="382">
                  <c:v>0.46352549156242107</c:v>
                </c:pt>
                <c:pt idx="383">
                  <c:v>0.48835223168573494</c:v>
                </c:pt>
                <c:pt idx="384">
                  <c:v>0.5130302149885031</c:v>
                </c:pt>
                <c:pt idx="385">
                  <c:v>0.5375519243179504</c:v>
                </c:pt>
                <c:pt idx="386">
                  <c:v>0.56190989012386805</c:v>
                </c:pt>
                <c:pt idx="387">
                  <c:v>0.58609669273391063</c:v>
                </c:pt>
                <c:pt idx="388">
                  <c:v>0.61010496461370023</c:v>
                </c:pt>
                <c:pt idx="389">
                  <c:v>0.63392739261104913</c:v>
                </c:pt>
                <c:pt idx="390">
                  <c:v>0.65755672018361611</c:v>
                </c:pt>
                <c:pt idx="391">
                  <c:v>0.68098574960932012</c:v>
                </c:pt>
                <c:pt idx="392">
                  <c:v>0.70420734417883624</c:v>
                </c:pt>
                <c:pt idx="393">
                  <c:v>0.72721443036950562</c:v>
                </c:pt>
                <c:pt idx="394">
                  <c:v>0.74999999999999989</c:v>
                </c:pt>
                <c:pt idx="395">
                  <c:v>0.77255711236508118</c:v>
                </c:pt>
                <c:pt idx="396">
                  <c:v>0.79487889634980735</c:v>
                </c:pt>
                <c:pt idx="397">
                  <c:v>0.81695855252254068</c:v>
                </c:pt>
                <c:pt idx="398">
                  <c:v>0.8387893552061203</c:v>
                </c:pt>
                <c:pt idx="399">
                  <c:v>0.86036465452656907</c:v>
                </c:pt>
                <c:pt idx="400">
                  <c:v>0.88167787843870971</c:v>
                </c:pt>
                <c:pt idx="401">
                  <c:v>0.9027225347280724</c:v>
                </c:pt>
                <c:pt idx="402">
                  <c:v>0.92349221298848727</c:v>
                </c:pt>
                <c:pt idx="403">
                  <c:v>0.94398058657475614</c:v>
                </c:pt>
                <c:pt idx="404">
                  <c:v>0.96418141452980888</c:v>
                </c:pt>
                <c:pt idx="405">
                  <c:v>0.98408854348576069</c:v>
                </c:pt>
                <c:pt idx="406">
                  <c:v>1.0036959095382874</c:v>
                </c:pt>
                <c:pt idx="407">
                  <c:v>1.0229975400937477</c:v>
                </c:pt>
                <c:pt idx="408">
                  <c:v>1.0419875556884959</c:v>
                </c:pt>
                <c:pt idx="409">
                  <c:v>1.0606601717798212</c:v>
                </c:pt>
                <c:pt idx="410">
                  <c:v>1.0790097005079766</c:v>
                </c:pt>
                <c:pt idx="411">
                  <c:v>1.0970305524287558</c:v>
                </c:pt>
                <c:pt idx="412">
                  <c:v>1.1147172382160913</c:v>
                </c:pt>
                <c:pt idx="413">
                  <c:v>1.132064370334158</c:v>
                </c:pt>
                <c:pt idx="414">
                  <c:v>1.1490666646784671</c:v>
                </c:pt>
                <c:pt idx="415">
                  <c:v>1.1657189421854561</c:v>
                </c:pt>
                <c:pt idx="416">
                  <c:v>1.1820161304100831</c:v>
                </c:pt>
                <c:pt idx="417">
                  <c:v>1.1979532650709392</c:v>
                </c:pt>
                <c:pt idx="418">
                  <c:v>1.2135254915624212</c:v>
                </c:pt>
                <c:pt idx="419">
                  <c:v>1.2287280664334876</c:v>
                </c:pt>
                <c:pt idx="420">
                  <c:v>1.2435563588325627</c:v>
                </c:pt>
                <c:pt idx="421">
                  <c:v>1.2580058519181359</c:v>
                </c:pt>
                <c:pt idx="422">
                  <c:v>1.272072144234639</c:v>
                </c:pt>
                <c:pt idx="423">
                  <c:v>1.2857509510531684</c:v>
                </c:pt>
                <c:pt idx="424">
                  <c:v>1.299038105676658</c:v>
                </c:pt>
                <c:pt idx="425">
                  <c:v>1.3119295607090935</c:v>
                </c:pt>
                <c:pt idx="426">
                  <c:v>1.3244213892883903</c:v>
                </c:pt>
                <c:pt idx="427">
                  <c:v>1.3365097862825517</c:v>
                </c:pt>
                <c:pt idx="428">
                  <c:v>1.3481910694487507</c:v>
                </c:pt>
                <c:pt idx="429">
                  <c:v>1.3594616805549748</c:v>
                </c:pt>
                <c:pt idx="430">
                  <c:v>1.3703181864639014</c:v>
                </c:pt>
                <c:pt idx="431">
                  <c:v>1.3807572801786603</c:v>
                </c:pt>
                <c:pt idx="432">
                  <c:v>1.3907757818501811</c:v>
                </c:pt>
                <c:pt idx="433">
                  <c:v>1.4003706397458027</c:v>
                </c:pt>
                <c:pt idx="434">
                  <c:v>1.4095389311788624</c:v>
                </c:pt>
                <c:pt idx="435">
                  <c:v>1.4182778633989752</c:v>
                </c:pt>
                <c:pt idx="436">
                  <c:v>1.4265847744427302</c:v>
                </c:pt>
                <c:pt idx="437">
                  <c:v>1.4344571339445531</c:v>
                </c:pt>
                <c:pt idx="438">
                  <c:v>1.4418925439074783</c:v>
                </c:pt>
                <c:pt idx="439">
                  <c:v>1.4488887394336025</c:v>
                </c:pt>
                <c:pt idx="440">
                  <c:v>1.4554435894139948</c:v>
                </c:pt>
                <c:pt idx="441">
                  <c:v>1.4615550971778528</c:v>
                </c:pt>
                <c:pt idx="442">
                  <c:v>1.4672214011007083</c:v>
                </c:pt>
                <c:pt idx="443">
                  <c:v>1.4724407751714961</c:v>
                </c:pt>
                <c:pt idx="444">
                  <c:v>1.477211629518312</c:v>
                </c:pt>
                <c:pt idx="445">
                  <c:v>1.4815325108927067</c:v>
                </c:pt>
                <c:pt idx="446">
                  <c:v>1.4854021031123554</c:v>
                </c:pt>
                <c:pt idx="447">
                  <c:v>1.4888192274619829</c:v>
                </c:pt>
                <c:pt idx="448">
                  <c:v>1.4917828430524098</c:v>
                </c:pt>
                <c:pt idx="449">
                  <c:v>1.4942920471376184</c:v>
                </c:pt>
                <c:pt idx="450">
                  <c:v>1.4963460753897362</c:v>
                </c:pt>
                <c:pt idx="451">
                  <c:v>1.4979443021318608</c:v>
                </c:pt>
                <c:pt idx="452">
                  <c:v>1.4990862405286436</c:v>
                </c:pt>
                <c:pt idx="453">
                  <c:v>1.499771542734587</c:v>
                </c:pt>
                <c:pt idx="454">
                  <c:v>1.5</c:v>
                </c:pt>
                <c:pt idx="455">
                  <c:v>1.499771542734587</c:v>
                </c:pt>
                <c:pt idx="456">
                  <c:v>1.4990862405286436</c:v>
                </c:pt>
                <c:pt idx="457">
                  <c:v>1.4979443021318608</c:v>
                </c:pt>
                <c:pt idx="458">
                  <c:v>1.4963460753897362</c:v>
                </c:pt>
                <c:pt idx="459">
                  <c:v>1.4942920471376184</c:v>
                </c:pt>
                <c:pt idx="460">
                  <c:v>1.49178284305241</c:v>
                </c:pt>
                <c:pt idx="461">
                  <c:v>1.4888192274619831</c:v>
                </c:pt>
                <c:pt idx="462">
                  <c:v>1.4854021031123557</c:v>
                </c:pt>
                <c:pt idx="463">
                  <c:v>1.4815325108927064</c:v>
                </c:pt>
                <c:pt idx="464">
                  <c:v>1.477211629518312</c:v>
                </c:pt>
                <c:pt idx="465">
                  <c:v>1.4724407751714961</c:v>
                </c:pt>
                <c:pt idx="466">
                  <c:v>1.4672214011007085</c:v>
                </c:pt>
                <c:pt idx="467">
                  <c:v>1.4615550971778528</c:v>
                </c:pt>
                <c:pt idx="468">
                  <c:v>1.4554435894139948</c:v>
                </c:pt>
                <c:pt idx="469">
                  <c:v>1.4488887394336025</c:v>
                </c:pt>
                <c:pt idx="470">
                  <c:v>1.4418925439074783</c:v>
                </c:pt>
                <c:pt idx="471">
                  <c:v>1.4344571339445533</c:v>
                </c:pt>
                <c:pt idx="472">
                  <c:v>1.4265847744427305</c:v>
                </c:pt>
                <c:pt idx="473">
                  <c:v>1.4182778633989752</c:v>
                </c:pt>
                <c:pt idx="474">
                  <c:v>1.4095389311788626</c:v>
                </c:pt>
                <c:pt idx="475">
                  <c:v>1.4003706397458027</c:v>
                </c:pt>
                <c:pt idx="476">
                  <c:v>1.3907757818501811</c:v>
                </c:pt>
                <c:pt idx="477">
                  <c:v>1.3807572801786605</c:v>
                </c:pt>
                <c:pt idx="478">
                  <c:v>1.3703181864639014</c:v>
                </c:pt>
                <c:pt idx="479">
                  <c:v>1.3594616805549751</c:v>
                </c:pt>
                <c:pt idx="480">
                  <c:v>1.3481910694487504</c:v>
                </c:pt>
                <c:pt idx="481">
                  <c:v>1.3365097862825519</c:v>
                </c:pt>
                <c:pt idx="482">
                  <c:v>1.3244213892883907</c:v>
                </c:pt>
                <c:pt idx="483">
                  <c:v>1.3119295607090937</c:v>
                </c:pt>
                <c:pt idx="484">
                  <c:v>1.299038105676658</c:v>
                </c:pt>
                <c:pt idx="485">
                  <c:v>1.2857509510531684</c:v>
                </c:pt>
                <c:pt idx="486">
                  <c:v>1.272072144234639</c:v>
                </c:pt>
                <c:pt idx="487">
                  <c:v>1.2580058519181359</c:v>
                </c:pt>
                <c:pt idx="488">
                  <c:v>1.2435563588325627</c:v>
                </c:pt>
                <c:pt idx="489">
                  <c:v>1.2287280664334881</c:v>
                </c:pt>
                <c:pt idx="490">
                  <c:v>1.2135254915624212</c:v>
                </c:pt>
                <c:pt idx="491">
                  <c:v>1.197953265070939</c:v>
                </c:pt>
                <c:pt idx="492">
                  <c:v>1.1820161304100831</c:v>
                </c:pt>
                <c:pt idx="493">
                  <c:v>1.1657189421854566</c:v>
                </c:pt>
                <c:pt idx="494">
                  <c:v>1.1490666646784671</c:v>
                </c:pt>
                <c:pt idx="495">
                  <c:v>1.1320643703341577</c:v>
                </c:pt>
                <c:pt idx="496">
                  <c:v>1.1147172382160915</c:v>
                </c:pt>
                <c:pt idx="497">
                  <c:v>1.0970305524287558</c:v>
                </c:pt>
                <c:pt idx="498">
                  <c:v>1.0790097005079771</c:v>
                </c:pt>
                <c:pt idx="499">
                  <c:v>1.0606601717798214</c:v>
                </c:pt>
                <c:pt idx="500">
                  <c:v>1.0419875556884957</c:v>
                </c:pt>
                <c:pt idx="501">
                  <c:v>1.0229975400937479</c:v>
                </c:pt>
                <c:pt idx="502">
                  <c:v>1.0036959095382876</c:v>
                </c:pt>
                <c:pt idx="503">
                  <c:v>0.98408854348576091</c:v>
                </c:pt>
                <c:pt idx="504">
                  <c:v>0.96418141452980921</c:v>
                </c:pt>
                <c:pt idx="505">
                  <c:v>0.94398058657475659</c:v>
                </c:pt>
                <c:pt idx="506">
                  <c:v>0.9234922129884876</c:v>
                </c:pt>
                <c:pt idx="507">
                  <c:v>0.90272253472807229</c:v>
                </c:pt>
                <c:pt idx="508">
                  <c:v>0.88167787843870982</c:v>
                </c:pt>
                <c:pt idx="509">
                  <c:v>0.86036465452656952</c:v>
                </c:pt>
                <c:pt idx="510">
                  <c:v>0.8387893552061203</c:v>
                </c:pt>
                <c:pt idx="511">
                  <c:v>0.81695855252254046</c:v>
                </c:pt>
                <c:pt idx="512">
                  <c:v>0.79487889634980735</c:v>
                </c:pt>
                <c:pt idx="513">
                  <c:v>0.77255711236508162</c:v>
                </c:pt>
                <c:pt idx="514">
                  <c:v>0.74999999999999989</c:v>
                </c:pt>
                <c:pt idx="515">
                  <c:v>0.72721443036950573</c:v>
                </c:pt>
                <c:pt idx="516">
                  <c:v>0.70420734417883657</c:v>
                </c:pt>
                <c:pt idx="517">
                  <c:v>0.68098574960932035</c:v>
                </c:pt>
                <c:pt idx="518">
                  <c:v>0.65755672018361588</c:v>
                </c:pt>
                <c:pt idx="519">
                  <c:v>0.63392739261104925</c:v>
                </c:pt>
                <c:pt idx="520">
                  <c:v>0.61010496461370067</c:v>
                </c:pt>
                <c:pt idx="521">
                  <c:v>0.5860966927339113</c:v>
                </c:pt>
                <c:pt idx="522">
                  <c:v>0.56190989012386838</c:v>
                </c:pt>
                <c:pt idx="523">
                  <c:v>0.53755192431795029</c:v>
                </c:pt>
                <c:pt idx="524">
                  <c:v>0.51303021498850332</c:v>
                </c:pt>
                <c:pt idx="525">
                  <c:v>0.48835223168573555</c:v>
                </c:pt>
                <c:pt idx="526">
                  <c:v>0.46352549156242129</c:v>
                </c:pt>
                <c:pt idx="527">
                  <c:v>0.4385575570841056</c:v>
                </c:pt>
                <c:pt idx="528">
                  <c:v>0.41345603372549949</c:v>
                </c:pt>
                <c:pt idx="529">
                  <c:v>0.38822856765378155</c:v>
                </c:pt>
                <c:pt idx="530">
                  <c:v>0.36288284339950161</c:v>
                </c:pt>
                <c:pt idx="531">
                  <c:v>0.33742658151579719</c:v>
                </c:pt>
                <c:pt idx="532">
                  <c:v>0.31186753622663899</c:v>
                </c:pt>
                <c:pt idx="533">
                  <c:v>0.28621349306481747</c:v>
                </c:pt>
                <c:pt idx="534">
                  <c:v>0.2604722665003954</c:v>
                </c:pt>
                <c:pt idx="535">
                  <c:v>0.23465169756034648</c:v>
                </c:pt>
                <c:pt idx="536">
                  <c:v>0.20875965144009861</c:v>
                </c:pt>
                <c:pt idx="537">
                  <c:v>0.18280401510772132</c:v>
                </c:pt>
                <c:pt idx="538">
                  <c:v>0.15679269490148059</c:v>
                </c:pt>
                <c:pt idx="539">
                  <c:v>0.13073361412148796</c:v>
                </c:pt>
                <c:pt idx="540">
                  <c:v>0.10463471061618829</c:v>
                </c:pt>
                <c:pt idx="541">
                  <c:v>7.8503934364415717E-2</c:v>
                </c:pt>
                <c:pt idx="542">
                  <c:v>5.2349245053751048E-2</c:v>
                </c:pt>
                <c:pt idx="543">
                  <c:v>2.617860965592516E-2</c:v>
                </c:pt>
                <c:pt idx="544">
                  <c:v>1.83772268236293E-16</c:v>
                </c:pt>
                <c:pt idx="546">
                  <c:v>0</c:v>
                </c:pt>
                <c:pt idx="547">
                  <c:v>3.4904812874567023E-2</c:v>
                </c:pt>
                <c:pt idx="548">
                  <c:v>6.9798993405001938E-2</c:v>
                </c:pt>
                <c:pt idx="549">
                  <c:v>0.10467191248588766</c:v>
                </c:pt>
                <c:pt idx="550">
                  <c:v>0.1395129474882506</c:v>
                </c:pt>
                <c:pt idx="551">
                  <c:v>0.17431148549531633</c:v>
                </c:pt>
                <c:pt idx="552">
                  <c:v>0.20905692653530691</c:v>
                </c:pt>
                <c:pt idx="553">
                  <c:v>0.24373868681029495</c:v>
                </c:pt>
                <c:pt idx="554">
                  <c:v>0.27834620192013088</c:v>
                </c:pt>
                <c:pt idx="555">
                  <c:v>0.31286893008046174</c:v>
                </c:pt>
                <c:pt idx="556">
                  <c:v>0.34729635533386066</c:v>
                </c:pt>
                <c:pt idx="557">
                  <c:v>0.38161799075308961</c:v>
                </c:pt>
                <c:pt idx="558">
                  <c:v>0.41582338163551863</c:v>
                </c:pt>
                <c:pt idx="559">
                  <c:v>0.44990210868773001</c:v>
                </c:pt>
                <c:pt idx="560">
                  <c:v>0.48384379119933546</c:v>
                </c:pt>
                <c:pt idx="561">
                  <c:v>0.51763809020504148</c:v>
                </c:pt>
                <c:pt idx="562">
                  <c:v>0.55127471163399833</c:v>
                </c:pt>
                <c:pt idx="563">
                  <c:v>0.58474340944547354</c:v>
                </c:pt>
                <c:pt idx="564">
                  <c:v>0.61803398874989479</c:v>
                </c:pt>
                <c:pt idx="565">
                  <c:v>0.65113630891431329</c:v>
                </c:pt>
                <c:pt idx="566">
                  <c:v>0.68404028665133743</c:v>
                </c:pt>
                <c:pt idx="567">
                  <c:v>0.71673589909060054</c:v>
                </c:pt>
                <c:pt idx="568">
                  <c:v>0.74921318683182403</c:v>
                </c:pt>
                <c:pt idx="569">
                  <c:v>0.78146225697854743</c:v>
                </c:pt>
                <c:pt idx="570">
                  <c:v>0.81347328615160031</c:v>
                </c:pt>
                <c:pt idx="571">
                  <c:v>0.84523652348139888</c:v>
                </c:pt>
                <c:pt idx="572">
                  <c:v>0.87674229357815481</c:v>
                </c:pt>
                <c:pt idx="573">
                  <c:v>0.9079809994790935</c:v>
                </c:pt>
                <c:pt idx="574">
                  <c:v>0.93894312557178161</c:v>
                </c:pt>
                <c:pt idx="575">
                  <c:v>0.96961924049267412</c:v>
                </c:pt>
                <c:pt idx="576">
                  <c:v>0.99999999999999989</c:v>
                </c:pt>
                <c:pt idx="577">
                  <c:v>1.0300761498201083</c:v>
                </c:pt>
                <c:pt idx="578">
                  <c:v>1.0598385284664098</c:v>
                </c:pt>
                <c:pt idx="579">
                  <c:v>1.0892780700300542</c:v>
                </c:pt>
                <c:pt idx="580">
                  <c:v>1.1183858069414938</c:v>
                </c:pt>
                <c:pt idx="581">
                  <c:v>1.1471528727020921</c:v>
                </c:pt>
                <c:pt idx="582">
                  <c:v>1.1755705045849463</c:v>
                </c:pt>
                <c:pt idx="583">
                  <c:v>1.2036300463040965</c:v>
                </c:pt>
                <c:pt idx="584">
                  <c:v>1.2313229506513164</c:v>
                </c:pt>
                <c:pt idx="585">
                  <c:v>1.2586407820996748</c:v>
                </c:pt>
                <c:pt idx="586">
                  <c:v>1.2855752193730785</c:v>
                </c:pt>
                <c:pt idx="587">
                  <c:v>1.3121180579810143</c:v>
                </c:pt>
                <c:pt idx="588">
                  <c:v>1.3382612127177165</c:v>
                </c:pt>
                <c:pt idx="589">
                  <c:v>1.363996720124997</c:v>
                </c:pt>
                <c:pt idx="590">
                  <c:v>1.3893167409179945</c:v>
                </c:pt>
                <c:pt idx="591">
                  <c:v>1.4142135623730949</c:v>
                </c:pt>
                <c:pt idx="592">
                  <c:v>1.4386796006773022</c:v>
                </c:pt>
                <c:pt idx="593">
                  <c:v>1.4627074032383409</c:v>
                </c:pt>
                <c:pt idx="594">
                  <c:v>1.4862896509547883</c:v>
                </c:pt>
                <c:pt idx="595">
                  <c:v>1.509419160445544</c:v>
                </c:pt>
                <c:pt idx="596">
                  <c:v>1.532088886237956</c:v>
                </c:pt>
                <c:pt idx="597">
                  <c:v>1.5542919229139416</c:v>
                </c:pt>
                <c:pt idx="598">
                  <c:v>1.576021507213444</c:v>
                </c:pt>
                <c:pt idx="599">
                  <c:v>1.5972710200945857</c:v>
                </c:pt>
                <c:pt idx="600">
                  <c:v>1.6180339887498949</c:v>
                </c:pt>
                <c:pt idx="601">
                  <c:v>1.6383040885779836</c:v>
                </c:pt>
                <c:pt idx="602">
                  <c:v>1.6580751451100835</c:v>
                </c:pt>
                <c:pt idx="603">
                  <c:v>1.6773411358908479</c:v>
                </c:pt>
                <c:pt idx="604">
                  <c:v>1.6960961923128519</c:v>
                </c:pt>
                <c:pt idx="605">
                  <c:v>1.7143346014042244</c:v>
                </c:pt>
                <c:pt idx="606">
                  <c:v>1.7320508075688772</c:v>
                </c:pt>
                <c:pt idx="607">
                  <c:v>1.7492394142787915</c:v>
                </c:pt>
                <c:pt idx="608">
                  <c:v>1.7658951857178538</c:v>
                </c:pt>
                <c:pt idx="609">
                  <c:v>1.7820130483767356</c:v>
                </c:pt>
                <c:pt idx="610">
                  <c:v>1.7975880925983341</c:v>
                </c:pt>
                <c:pt idx="611">
                  <c:v>1.8126155740732999</c:v>
                </c:pt>
                <c:pt idx="612">
                  <c:v>1.8270909152852017</c:v>
                </c:pt>
                <c:pt idx="613">
                  <c:v>1.8410097069048805</c:v>
                </c:pt>
                <c:pt idx="614">
                  <c:v>1.8543677091335748</c:v>
                </c:pt>
                <c:pt idx="615">
                  <c:v>1.8671608529944035</c:v>
                </c:pt>
                <c:pt idx="616">
                  <c:v>1.8793852415718166</c:v>
                </c:pt>
                <c:pt idx="617">
                  <c:v>1.8910371511986335</c:v>
                </c:pt>
                <c:pt idx="618">
                  <c:v>1.9021130325903071</c:v>
                </c:pt>
                <c:pt idx="619">
                  <c:v>1.9126095119260709</c:v>
                </c:pt>
                <c:pt idx="620">
                  <c:v>1.9225233918766378</c:v>
                </c:pt>
                <c:pt idx="621">
                  <c:v>1.9318516525781366</c:v>
                </c:pt>
                <c:pt idx="622">
                  <c:v>1.9405914525519929</c:v>
                </c:pt>
                <c:pt idx="623">
                  <c:v>1.9487401295704705</c:v>
                </c:pt>
                <c:pt idx="624">
                  <c:v>1.9562952014676112</c:v>
                </c:pt>
                <c:pt idx="625">
                  <c:v>1.963254366895328</c:v>
                </c:pt>
                <c:pt idx="626">
                  <c:v>1.969615506024416</c:v>
                </c:pt>
                <c:pt idx="627">
                  <c:v>1.9753766811902755</c:v>
                </c:pt>
                <c:pt idx="628">
                  <c:v>1.9805361374831405</c:v>
                </c:pt>
                <c:pt idx="629">
                  <c:v>1.985092303282644</c:v>
                </c:pt>
                <c:pt idx="630">
                  <c:v>1.9890437907365466</c:v>
                </c:pt>
                <c:pt idx="631">
                  <c:v>1.9923893961834911</c:v>
                </c:pt>
                <c:pt idx="632">
                  <c:v>1.9951281005196484</c:v>
                </c:pt>
                <c:pt idx="633">
                  <c:v>1.9972590695091477</c:v>
                </c:pt>
                <c:pt idx="634">
                  <c:v>1.9987816540381915</c:v>
                </c:pt>
                <c:pt idx="635">
                  <c:v>1.9996953903127825</c:v>
                </c:pt>
                <c:pt idx="636">
                  <c:v>2</c:v>
                </c:pt>
                <c:pt idx="637">
                  <c:v>1.9996953903127825</c:v>
                </c:pt>
                <c:pt idx="638">
                  <c:v>1.9987816540381915</c:v>
                </c:pt>
                <c:pt idx="639">
                  <c:v>1.9972590695091477</c:v>
                </c:pt>
                <c:pt idx="640">
                  <c:v>1.9951281005196484</c:v>
                </c:pt>
                <c:pt idx="641">
                  <c:v>1.9923893961834911</c:v>
                </c:pt>
                <c:pt idx="642">
                  <c:v>1.9890437907365468</c:v>
                </c:pt>
                <c:pt idx="643">
                  <c:v>1.9850923032826442</c:v>
                </c:pt>
                <c:pt idx="644">
                  <c:v>1.9805361374831407</c:v>
                </c:pt>
                <c:pt idx="645">
                  <c:v>1.9753766811902753</c:v>
                </c:pt>
                <c:pt idx="646">
                  <c:v>1.969615506024416</c:v>
                </c:pt>
                <c:pt idx="647">
                  <c:v>1.963254366895328</c:v>
                </c:pt>
                <c:pt idx="648">
                  <c:v>1.9562952014676114</c:v>
                </c:pt>
                <c:pt idx="649">
                  <c:v>1.9487401295704705</c:v>
                </c:pt>
                <c:pt idx="650">
                  <c:v>1.9405914525519929</c:v>
                </c:pt>
                <c:pt idx="651">
                  <c:v>1.9318516525781366</c:v>
                </c:pt>
                <c:pt idx="652">
                  <c:v>1.9225233918766378</c:v>
                </c:pt>
                <c:pt idx="653">
                  <c:v>1.9126095119260711</c:v>
                </c:pt>
                <c:pt idx="654">
                  <c:v>1.9021130325903073</c:v>
                </c:pt>
                <c:pt idx="655">
                  <c:v>1.8910371511986337</c:v>
                </c:pt>
                <c:pt idx="656">
                  <c:v>1.8793852415718169</c:v>
                </c:pt>
                <c:pt idx="657">
                  <c:v>1.8671608529944035</c:v>
                </c:pt>
                <c:pt idx="658">
                  <c:v>1.8543677091335748</c:v>
                </c:pt>
                <c:pt idx="659">
                  <c:v>1.8410097069048807</c:v>
                </c:pt>
                <c:pt idx="660">
                  <c:v>1.827090915285202</c:v>
                </c:pt>
                <c:pt idx="661">
                  <c:v>1.8126155740733001</c:v>
                </c:pt>
                <c:pt idx="662">
                  <c:v>1.7975880925983339</c:v>
                </c:pt>
                <c:pt idx="663">
                  <c:v>1.7820130483767358</c:v>
                </c:pt>
                <c:pt idx="664">
                  <c:v>1.7658951857178542</c:v>
                </c:pt>
                <c:pt idx="665">
                  <c:v>1.7492394142787917</c:v>
                </c:pt>
                <c:pt idx="666">
                  <c:v>1.7320508075688774</c:v>
                </c:pt>
                <c:pt idx="667">
                  <c:v>1.7143346014042247</c:v>
                </c:pt>
                <c:pt idx="668">
                  <c:v>1.6960961923128521</c:v>
                </c:pt>
                <c:pt idx="669">
                  <c:v>1.6773411358908479</c:v>
                </c:pt>
                <c:pt idx="670">
                  <c:v>1.6580751451100835</c:v>
                </c:pt>
                <c:pt idx="671">
                  <c:v>1.638304088577984</c:v>
                </c:pt>
                <c:pt idx="672">
                  <c:v>1.6180339887498949</c:v>
                </c:pt>
                <c:pt idx="673">
                  <c:v>1.5972710200945854</c:v>
                </c:pt>
                <c:pt idx="674">
                  <c:v>1.576021507213444</c:v>
                </c:pt>
                <c:pt idx="675">
                  <c:v>1.554291922913942</c:v>
                </c:pt>
                <c:pt idx="676">
                  <c:v>1.532088886237956</c:v>
                </c:pt>
                <c:pt idx="677">
                  <c:v>1.5094191604455436</c:v>
                </c:pt>
                <c:pt idx="678">
                  <c:v>1.4862896509547885</c:v>
                </c:pt>
                <c:pt idx="679">
                  <c:v>1.4627074032383411</c:v>
                </c:pt>
                <c:pt idx="680">
                  <c:v>1.4386796006773028</c:v>
                </c:pt>
                <c:pt idx="681">
                  <c:v>1.4142135623730951</c:v>
                </c:pt>
                <c:pt idx="682">
                  <c:v>1.3893167409179943</c:v>
                </c:pt>
                <c:pt idx="683">
                  <c:v>1.3639967201249972</c:v>
                </c:pt>
                <c:pt idx="684">
                  <c:v>1.3382612127177167</c:v>
                </c:pt>
                <c:pt idx="685">
                  <c:v>1.3121180579810146</c:v>
                </c:pt>
                <c:pt idx="686">
                  <c:v>1.2855752193730789</c:v>
                </c:pt>
                <c:pt idx="687">
                  <c:v>1.2586407820996754</c:v>
                </c:pt>
                <c:pt idx="688">
                  <c:v>1.2313229506513168</c:v>
                </c:pt>
                <c:pt idx="689">
                  <c:v>1.2036300463040963</c:v>
                </c:pt>
                <c:pt idx="690">
                  <c:v>1.1755705045849465</c:v>
                </c:pt>
                <c:pt idx="691">
                  <c:v>1.1471528727020928</c:v>
                </c:pt>
                <c:pt idx="692">
                  <c:v>1.1183858069414938</c:v>
                </c:pt>
                <c:pt idx="693">
                  <c:v>1.0892780700300539</c:v>
                </c:pt>
                <c:pt idx="694">
                  <c:v>1.0598385284664098</c:v>
                </c:pt>
                <c:pt idx="695">
                  <c:v>1.0300761498201088</c:v>
                </c:pt>
                <c:pt idx="696">
                  <c:v>0.99999999999999989</c:v>
                </c:pt>
                <c:pt idx="697">
                  <c:v>0.96961924049267434</c:v>
                </c:pt>
                <c:pt idx="698">
                  <c:v>0.93894312557178217</c:v>
                </c:pt>
                <c:pt idx="699">
                  <c:v>0.90798099947909372</c:v>
                </c:pt>
                <c:pt idx="700">
                  <c:v>0.87674229357815459</c:v>
                </c:pt>
                <c:pt idx="701">
                  <c:v>0.84523652348139899</c:v>
                </c:pt>
                <c:pt idx="702">
                  <c:v>0.81347328615160086</c:v>
                </c:pt>
                <c:pt idx="703">
                  <c:v>0.78146225697854832</c:v>
                </c:pt>
                <c:pt idx="704">
                  <c:v>0.74921318683182447</c:v>
                </c:pt>
                <c:pt idx="705">
                  <c:v>0.71673589909060043</c:v>
                </c:pt>
                <c:pt idx="706">
                  <c:v>0.68404028665133776</c:v>
                </c:pt>
                <c:pt idx="707">
                  <c:v>0.65113630891431407</c:v>
                </c:pt>
                <c:pt idx="708">
                  <c:v>0.61803398874989501</c:v>
                </c:pt>
                <c:pt idx="709">
                  <c:v>0.58474340944547409</c:v>
                </c:pt>
                <c:pt idx="710">
                  <c:v>0.55127471163399933</c:v>
                </c:pt>
                <c:pt idx="711">
                  <c:v>0.51763809020504203</c:v>
                </c:pt>
                <c:pt idx="712">
                  <c:v>0.48384379119933546</c:v>
                </c:pt>
                <c:pt idx="713">
                  <c:v>0.44990210868772956</c:v>
                </c:pt>
                <c:pt idx="714">
                  <c:v>0.41582338163551863</c:v>
                </c:pt>
                <c:pt idx="715">
                  <c:v>0.38161799075308994</c:v>
                </c:pt>
                <c:pt idx="716">
                  <c:v>0.34729635533386055</c:v>
                </c:pt>
                <c:pt idx="717">
                  <c:v>0.31286893008046196</c:v>
                </c:pt>
                <c:pt idx="718">
                  <c:v>0.27834620192013149</c:v>
                </c:pt>
                <c:pt idx="719">
                  <c:v>0.24373868681029509</c:v>
                </c:pt>
                <c:pt idx="720">
                  <c:v>0.20905692653530747</c:v>
                </c:pt>
                <c:pt idx="721">
                  <c:v>0.17431148549531728</c:v>
                </c:pt>
                <c:pt idx="722">
                  <c:v>0.13951294748825105</c:v>
                </c:pt>
                <c:pt idx="723">
                  <c:v>0.10467191248588761</c:v>
                </c:pt>
                <c:pt idx="724">
                  <c:v>6.9798993405001397E-2</c:v>
                </c:pt>
                <c:pt idx="725">
                  <c:v>3.4904812874566878E-2</c:v>
                </c:pt>
                <c:pt idx="726">
                  <c:v>2.45029690981724E-16</c:v>
                </c:pt>
                <c:pt idx="730">
                  <c:v>0</c:v>
                </c:pt>
                <c:pt idx="731">
                  <c:v>4.3631016093208783E-2</c:v>
                </c:pt>
                <c:pt idx="732">
                  <c:v>8.7248741756252426E-2</c:v>
                </c:pt>
                <c:pt idx="733">
                  <c:v>0.13083989060735957</c:v>
                </c:pt>
                <c:pt idx="734">
                  <c:v>0.17439118436031326</c:v>
                </c:pt>
                <c:pt idx="735">
                  <c:v>0.2178893568691454</c:v>
                </c:pt>
                <c:pt idx="736">
                  <c:v>0.26132115816913365</c:v>
                </c:pt>
                <c:pt idx="737">
                  <c:v>0.3046733585128687</c:v>
                </c:pt>
                <c:pt idx="738">
                  <c:v>0.34793275240016358</c:v>
                </c:pt>
                <c:pt idx="739">
                  <c:v>0.39108616260057716</c:v>
                </c:pt>
                <c:pt idx="740">
                  <c:v>0.43412044416732581</c:v>
                </c:pt>
                <c:pt idx="741">
                  <c:v>0.47702248844136202</c:v>
                </c:pt>
                <c:pt idx="742">
                  <c:v>0.51977922704439827</c:v>
                </c:pt>
                <c:pt idx="743">
                  <c:v>0.56237763585966249</c:v>
                </c:pt>
                <c:pt idx="744">
                  <c:v>0.60480473899916931</c:v>
                </c:pt>
                <c:pt idx="745">
                  <c:v>0.64704761275630185</c:v>
                </c:pt>
                <c:pt idx="746">
                  <c:v>0.68909338954249788</c:v>
                </c:pt>
                <c:pt idx="747">
                  <c:v>0.73092926180684192</c:v>
                </c:pt>
                <c:pt idx="748">
                  <c:v>0.77254248593736852</c:v>
                </c:pt>
                <c:pt idx="749">
                  <c:v>0.81392038614289164</c:v>
                </c:pt>
                <c:pt idx="750">
                  <c:v>0.85505035831417175</c:v>
                </c:pt>
                <c:pt idx="751">
                  <c:v>0.89591987386325067</c:v>
                </c:pt>
                <c:pt idx="752">
                  <c:v>0.93651648353978001</c:v>
                </c:pt>
                <c:pt idx="753">
                  <c:v>0.97682782122318423</c:v>
                </c:pt>
                <c:pt idx="754">
                  <c:v>1.0168416076895004</c:v>
                </c:pt>
                <c:pt idx="755">
                  <c:v>1.0565456543517486</c:v>
                </c:pt>
                <c:pt idx="756">
                  <c:v>1.0959278669726935</c:v>
                </c:pt>
                <c:pt idx="757">
                  <c:v>1.1349762493488669</c:v>
                </c:pt>
                <c:pt idx="758">
                  <c:v>1.1736789069647271</c:v>
                </c:pt>
                <c:pt idx="759">
                  <c:v>1.2120240506158426</c:v>
                </c:pt>
                <c:pt idx="760">
                  <c:v>1.2499999999999998</c:v>
                </c:pt>
                <c:pt idx="761">
                  <c:v>1.2875951872751354</c:v>
                </c:pt>
                <c:pt idx="762">
                  <c:v>1.3247981605830121</c:v>
                </c:pt>
                <c:pt idx="763">
                  <c:v>1.3615975875375677</c:v>
                </c:pt>
                <c:pt idx="764">
                  <c:v>1.3979822586768673</c:v>
                </c:pt>
                <c:pt idx="765">
                  <c:v>1.4339410908776151</c:v>
                </c:pt>
                <c:pt idx="766">
                  <c:v>1.469463130731183</c:v>
                </c:pt>
                <c:pt idx="767">
                  <c:v>1.5045375578801208</c:v>
                </c:pt>
                <c:pt idx="768">
                  <c:v>1.5391536883141455</c:v>
                </c:pt>
                <c:pt idx="769">
                  <c:v>1.5733009776245934</c:v>
                </c:pt>
                <c:pt idx="770">
                  <c:v>1.6069690242163481</c:v>
                </c:pt>
                <c:pt idx="771">
                  <c:v>1.640147572476268</c:v>
                </c:pt>
                <c:pt idx="772">
                  <c:v>1.6728265158971456</c:v>
                </c:pt>
                <c:pt idx="773">
                  <c:v>1.7049959001562462</c:v>
                </c:pt>
                <c:pt idx="774">
                  <c:v>1.7366459261474931</c:v>
                </c:pt>
                <c:pt idx="775">
                  <c:v>1.7677669529663687</c:v>
                </c:pt>
                <c:pt idx="776">
                  <c:v>1.7983495008466277</c:v>
                </c:pt>
                <c:pt idx="777">
                  <c:v>1.828384254047926</c:v>
                </c:pt>
                <c:pt idx="778">
                  <c:v>1.8578620636934853</c:v>
                </c:pt>
                <c:pt idx="779">
                  <c:v>1.8867739505569301</c:v>
                </c:pt>
                <c:pt idx="780">
                  <c:v>1.915111107797445</c:v>
                </c:pt>
                <c:pt idx="781">
                  <c:v>1.942864903642427</c:v>
                </c:pt>
                <c:pt idx="782">
                  <c:v>1.9700268840168049</c:v>
                </c:pt>
                <c:pt idx="783">
                  <c:v>1.9965887751182321</c:v>
                </c:pt>
                <c:pt idx="784">
                  <c:v>2.0225424859373686</c:v>
                </c:pt>
                <c:pt idx="785">
                  <c:v>2.0478801107224793</c:v>
                </c:pt>
                <c:pt idx="786">
                  <c:v>2.0725939313876043</c:v>
                </c:pt>
                <c:pt idx="787">
                  <c:v>2.0966764198635599</c:v>
                </c:pt>
                <c:pt idx="788">
                  <c:v>2.1201202403910648</c:v>
                </c:pt>
                <c:pt idx="789">
                  <c:v>2.1429182517552805</c:v>
                </c:pt>
                <c:pt idx="790">
                  <c:v>2.1650635094610964</c:v>
                </c:pt>
                <c:pt idx="791">
                  <c:v>2.1865492678484895</c:v>
                </c:pt>
                <c:pt idx="792">
                  <c:v>2.207368982147317</c:v>
                </c:pt>
                <c:pt idx="793">
                  <c:v>2.2275163104709197</c:v>
                </c:pt>
                <c:pt idx="794">
                  <c:v>2.2469851157479175</c:v>
                </c:pt>
                <c:pt idx="795">
                  <c:v>2.2657694675916247</c:v>
                </c:pt>
                <c:pt idx="796">
                  <c:v>2.2838636441065021</c:v>
                </c:pt>
                <c:pt idx="797">
                  <c:v>2.3012621336311008</c:v>
                </c:pt>
                <c:pt idx="798">
                  <c:v>2.3179596364169686</c:v>
                </c:pt>
                <c:pt idx="799">
                  <c:v>2.3339510662430043</c:v>
                </c:pt>
                <c:pt idx="800">
                  <c:v>2.3492315519647708</c:v>
                </c:pt>
                <c:pt idx="801">
                  <c:v>2.3637964389982917</c:v>
                </c:pt>
                <c:pt idx="802">
                  <c:v>2.3776412907378837</c:v>
                </c:pt>
                <c:pt idx="803">
                  <c:v>2.3907618899075884</c:v>
                </c:pt>
                <c:pt idx="804">
                  <c:v>2.4031542398457972</c:v>
                </c:pt>
                <c:pt idx="805">
                  <c:v>2.4148145657226707</c:v>
                </c:pt>
                <c:pt idx="806">
                  <c:v>2.4257393156899911</c:v>
                </c:pt>
                <c:pt idx="807">
                  <c:v>2.4359251619630879</c:v>
                </c:pt>
                <c:pt idx="808">
                  <c:v>2.4453690018345138</c:v>
                </c:pt>
                <c:pt idx="809">
                  <c:v>2.4540679586191598</c:v>
                </c:pt>
                <c:pt idx="810">
                  <c:v>2.4620193825305199</c:v>
                </c:pt>
                <c:pt idx="811">
                  <c:v>2.4692208514878446</c:v>
                </c:pt>
                <c:pt idx="812">
                  <c:v>2.4756701718539258</c:v>
                </c:pt>
                <c:pt idx="813">
                  <c:v>2.481365379103305</c:v>
                </c:pt>
                <c:pt idx="814">
                  <c:v>2.4863047384206833</c:v>
                </c:pt>
                <c:pt idx="815">
                  <c:v>2.4904867452293638</c:v>
                </c:pt>
                <c:pt idx="816">
                  <c:v>2.4939101256495606</c:v>
                </c:pt>
                <c:pt idx="817">
                  <c:v>2.4965738368864345</c:v>
                </c:pt>
                <c:pt idx="818">
                  <c:v>2.4984770675477392</c:v>
                </c:pt>
                <c:pt idx="819">
                  <c:v>2.4996192378909781</c:v>
                </c:pt>
                <c:pt idx="820">
                  <c:v>2.5</c:v>
                </c:pt>
                <c:pt idx="821">
                  <c:v>2.4996192378909781</c:v>
                </c:pt>
                <c:pt idx="822">
                  <c:v>2.4984770675477392</c:v>
                </c:pt>
                <c:pt idx="823">
                  <c:v>2.4965738368864345</c:v>
                </c:pt>
                <c:pt idx="824">
                  <c:v>2.4939101256495606</c:v>
                </c:pt>
                <c:pt idx="825">
                  <c:v>2.4904867452293638</c:v>
                </c:pt>
                <c:pt idx="826">
                  <c:v>2.4863047384206833</c:v>
                </c:pt>
                <c:pt idx="827">
                  <c:v>2.4813653791033055</c:v>
                </c:pt>
                <c:pt idx="828">
                  <c:v>2.4756701718539258</c:v>
                </c:pt>
                <c:pt idx="829">
                  <c:v>2.4692208514878442</c:v>
                </c:pt>
                <c:pt idx="830">
                  <c:v>2.4620193825305199</c:v>
                </c:pt>
                <c:pt idx="831">
                  <c:v>2.4540679586191598</c:v>
                </c:pt>
                <c:pt idx="832">
                  <c:v>2.4453690018345142</c:v>
                </c:pt>
                <c:pt idx="833">
                  <c:v>2.4359251619630879</c:v>
                </c:pt>
                <c:pt idx="834">
                  <c:v>2.4257393156899911</c:v>
                </c:pt>
                <c:pt idx="835">
                  <c:v>2.4148145657226707</c:v>
                </c:pt>
                <c:pt idx="836">
                  <c:v>2.4031542398457972</c:v>
                </c:pt>
                <c:pt idx="837">
                  <c:v>2.3907618899075889</c:v>
                </c:pt>
                <c:pt idx="838">
                  <c:v>2.3776412907378841</c:v>
                </c:pt>
                <c:pt idx="839">
                  <c:v>2.3637964389982922</c:v>
                </c:pt>
                <c:pt idx="840">
                  <c:v>2.3492315519647713</c:v>
                </c:pt>
                <c:pt idx="841">
                  <c:v>2.3339510662430043</c:v>
                </c:pt>
                <c:pt idx="842">
                  <c:v>2.3179596364169686</c:v>
                </c:pt>
                <c:pt idx="843">
                  <c:v>2.3012621336311008</c:v>
                </c:pt>
                <c:pt idx="844">
                  <c:v>2.2838636441065026</c:v>
                </c:pt>
                <c:pt idx="845">
                  <c:v>2.2657694675916251</c:v>
                </c:pt>
                <c:pt idx="846">
                  <c:v>2.2469851157479175</c:v>
                </c:pt>
                <c:pt idx="847">
                  <c:v>2.2275163104709197</c:v>
                </c:pt>
                <c:pt idx="848">
                  <c:v>2.2073689821473179</c:v>
                </c:pt>
                <c:pt idx="849">
                  <c:v>2.1865492678484895</c:v>
                </c:pt>
                <c:pt idx="850">
                  <c:v>2.1650635094610968</c:v>
                </c:pt>
                <c:pt idx="851">
                  <c:v>2.1429182517552809</c:v>
                </c:pt>
                <c:pt idx="852">
                  <c:v>2.1201202403910653</c:v>
                </c:pt>
                <c:pt idx="853">
                  <c:v>2.0966764198635599</c:v>
                </c:pt>
                <c:pt idx="854">
                  <c:v>2.0725939313876043</c:v>
                </c:pt>
                <c:pt idx="855">
                  <c:v>2.0478801107224802</c:v>
                </c:pt>
                <c:pt idx="856">
                  <c:v>2.0225424859373686</c:v>
                </c:pt>
                <c:pt idx="857">
                  <c:v>1.9965887751182319</c:v>
                </c:pt>
                <c:pt idx="858">
                  <c:v>1.9700268840168049</c:v>
                </c:pt>
                <c:pt idx="859">
                  <c:v>1.9428649036424275</c:v>
                </c:pt>
                <c:pt idx="860">
                  <c:v>1.915111107797445</c:v>
                </c:pt>
                <c:pt idx="861">
                  <c:v>1.8867739505569294</c:v>
                </c:pt>
                <c:pt idx="862">
                  <c:v>1.8578620636934855</c:v>
                </c:pt>
                <c:pt idx="863">
                  <c:v>1.8283842540479265</c:v>
                </c:pt>
                <c:pt idx="864">
                  <c:v>1.7983495008466286</c:v>
                </c:pt>
                <c:pt idx="865">
                  <c:v>1.7677669529663689</c:v>
                </c:pt>
                <c:pt idx="866">
                  <c:v>1.7366459261474929</c:v>
                </c:pt>
                <c:pt idx="867">
                  <c:v>1.7049959001562465</c:v>
                </c:pt>
                <c:pt idx="868">
                  <c:v>1.6728265158971458</c:v>
                </c:pt>
                <c:pt idx="869">
                  <c:v>1.6401475724762682</c:v>
                </c:pt>
                <c:pt idx="870">
                  <c:v>1.6069690242163488</c:v>
                </c:pt>
                <c:pt idx="871">
                  <c:v>1.5733009776245943</c:v>
                </c:pt>
                <c:pt idx="872">
                  <c:v>1.5391536883141459</c:v>
                </c:pt>
                <c:pt idx="873">
                  <c:v>1.5045375578801203</c:v>
                </c:pt>
                <c:pt idx="874">
                  <c:v>1.4694631307311832</c:v>
                </c:pt>
                <c:pt idx="875">
                  <c:v>1.433941090877616</c:v>
                </c:pt>
                <c:pt idx="876">
                  <c:v>1.3979822586768673</c:v>
                </c:pt>
                <c:pt idx="877">
                  <c:v>1.3615975875375674</c:v>
                </c:pt>
                <c:pt idx="878">
                  <c:v>1.3247981605830121</c:v>
                </c:pt>
                <c:pt idx="879">
                  <c:v>1.2875951872751359</c:v>
                </c:pt>
                <c:pt idx="880">
                  <c:v>1.2499999999999998</c:v>
                </c:pt>
                <c:pt idx="881">
                  <c:v>1.2120240506158428</c:v>
                </c:pt>
                <c:pt idx="882">
                  <c:v>1.1736789069647278</c:v>
                </c:pt>
                <c:pt idx="883">
                  <c:v>1.1349762493488671</c:v>
                </c:pt>
                <c:pt idx="884">
                  <c:v>1.0959278669726933</c:v>
                </c:pt>
                <c:pt idx="885">
                  <c:v>1.0565456543517486</c:v>
                </c:pt>
                <c:pt idx="886">
                  <c:v>1.016841607689501</c:v>
                </c:pt>
                <c:pt idx="887">
                  <c:v>0.97682782122318534</c:v>
                </c:pt>
                <c:pt idx="888">
                  <c:v>0.93651648353978056</c:v>
                </c:pt>
                <c:pt idx="889">
                  <c:v>0.89591987386325056</c:v>
                </c:pt>
                <c:pt idx="890">
                  <c:v>0.8550503583141722</c:v>
                </c:pt>
                <c:pt idx="891">
                  <c:v>0.81392038614289253</c:v>
                </c:pt>
                <c:pt idx="892">
                  <c:v>0.77254248593736874</c:v>
                </c:pt>
                <c:pt idx="893">
                  <c:v>0.73092926180684259</c:v>
                </c:pt>
                <c:pt idx="894">
                  <c:v>0.6890933895424991</c:v>
                </c:pt>
                <c:pt idx="895">
                  <c:v>0.64704761275630251</c:v>
                </c:pt>
                <c:pt idx="896">
                  <c:v>0.60480473899916931</c:v>
                </c:pt>
                <c:pt idx="897">
                  <c:v>0.56237763585966194</c:v>
                </c:pt>
                <c:pt idx="898">
                  <c:v>0.51977922704439827</c:v>
                </c:pt>
                <c:pt idx="899">
                  <c:v>0.47702248844136241</c:v>
                </c:pt>
                <c:pt idx="900">
                  <c:v>0.4341204441673257</c:v>
                </c:pt>
                <c:pt idx="901">
                  <c:v>0.39108616260057744</c:v>
                </c:pt>
                <c:pt idx="902">
                  <c:v>0.34793275240016436</c:v>
                </c:pt>
                <c:pt idx="903">
                  <c:v>0.30467335851286886</c:v>
                </c:pt>
                <c:pt idx="904">
                  <c:v>0.26132115816913432</c:v>
                </c:pt>
                <c:pt idx="905">
                  <c:v>0.21788935686914659</c:v>
                </c:pt>
                <c:pt idx="906">
                  <c:v>0.17439118436031381</c:v>
                </c:pt>
                <c:pt idx="907">
                  <c:v>0.13083989060735951</c:v>
                </c:pt>
                <c:pt idx="908">
                  <c:v>8.7248741756251746E-2</c:v>
                </c:pt>
                <c:pt idx="909">
                  <c:v>4.3631016093208595E-2</c:v>
                </c:pt>
                <c:pt idx="910">
                  <c:v>3.06287113727155E-16</c:v>
                </c:pt>
                <c:pt idx="912">
                  <c:v>0</c:v>
                </c:pt>
                <c:pt idx="913">
                  <c:v>1</c:v>
                </c:pt>
                <c:pt idx="914">
                  <c:v>2</c:v>
                </c:pt>
                <c:pt idx="915">
                  <c:v>3</c:v>
                </c:pt>
                <c:pt idx="916">
                  <c:v>4</c:v>
                </c:pt>
              </c:numCache>
            </c:numRef>
          </c:xVal>
          <c:yVal>
            <c:numRef>
              <c:f>Micro!$G$169:$G$1085</c:f>
              <c:numCache>
                <c:formatCode>General</c:formatCode>
                <c:ptCount val="917"/>
                <c:pt idx="182">
                  <c:v>1</c:v>
                </c:pt>
                <c:pt idx="183">
                  <c:v>0.99984769515639127</c:v>
                </c:pt>
                <c:pt idx="184">
                  <c:v>0.99939082701909576</c:v>
                </c:pt>
                <c:pt idx="185">
                  <c:v>0.99862953475457383</c:v>
                </c:pt>
                <c:pt idx="186">
                  <c:v>0.9975640502598242</c:v>
                </c:pt>
                <c:pt idx="187">
                  <c:v>0.99619469809174555</c:v>
                </c:pt>
                <c:pt idx="188">
                  <c:v>0.99452189536827329</c:v>
                </c:pt>
                <c:pt idx="189">
                  <c:v>0.99254615164132198</c:v>
                </c:pt>
                <c:pt idx="190">
                  <c:v>0.99026806874157036</c:v>
                </c:pt>
                <c:pt idx="191">
                  <c:v>0.98768834059513777</c:v>
                </c:pt>
                <c:pt idx="192">
                  <c:v>0.98480775301220802</c:v>
                </c:pt>
                <c:pt idx="193">
                  <c:v>0.98162718344766398</c:v>
                </c:pt>
                <c:pt idx="194">
                  <c:v>0.97814760073380569</c:v>
                </c:pt>
                <c:pt idx="195">
                  <c:v>0.97437006478523525</c:v>
                </c:pt>
                <c:pt idx="196">
                  <c:v>0.97029572627599647</c:v>
                </c:pt>
                <c:pt idx="197">
                  <c:v>0.96592582628906831</c:v>
                </c:pt>
                <c:pt idx="198">
                  <c:v>0.96126169593831889</c:v>
                </c:pt>
                <c:pt idx="199">
                  <c:v>0.95630475596303544</c:v>
                </c:pt>
                <c:pt idx="200">
                  <c:v>0.95105651629515353</c:v>
                </c:pt>
                <c:pt idx="201">
                  <c:v>0.94551857559931685</c:v>
                </c:pt>
                <c:pt idx="202">
                  <c:v>0.93969262078590843</c:v>
                </c:pt>
                <c:pt idx="203">
                  <c:v>0.93358042649720174</c:v>
                </c:pt>
                <c:pt idx="204">
                  <c:v>0.92718385456678742</c:v>
                </c:pt>
                <c:pt idx="205">
                  <c:v>0.92050485345244037</c:v>
                </c:pt>
                <c:pt idx="206">
                  <c:v>0.91354545764260087</c:v>
                </c:pt>
                <c:pt idx="207">
                  <c:v>0.90630778703664994</c:v>
                </c:pt>
                <c:pt idx="208">
                  <c:v>0.89879404629916704</c:v>
                </c:pt>
                <c:pt idx="209">
                  <c:v>0.8910065241883679</c:v>
                </c:pt>
                <c:pt idx="210">
                  <c:v>0.88294759285892699</c:v>
                </c:pt>
                <c:pt idx="211">
                  <c:v>0.87461970713939574</c:v>
                </c:pt>
                <c:pt idx="212">
                  <c:v>0.86602540378443871</c:v>
                </c:pt>
                <c:pt idx="213">
                  <c:v>0.85716730070211233</c:v>
                </c:pt>
                <c:pt idx="214">
                  <c:v>0.84804809615642596</c:v>
                </c:pt>
                <c:pt idx="215">
                  <c:v>0.83867056794542405</c:v>
                </c:pt>
                <c:pt idx="216">
                  <c:v>0.82903757255504162</c:v>
                </c:pt>
                <c:pt idx="217">
                  <c:v>0.8191520442889918</c:v>
                </c:pt>
                <c:pt idx="218">
                  <c:v>0.80901699437494745</c:v>
                </c:pt>
                <c:pt idx="219">
                  <c:v>0.79863551004729283</c:v>
                </c:pt>
                <c:pt idx="220">
                  <c:v>0.78801075360672201</c:v>
                </c:pt>
                <c:pt idx="221">
                  <c:v>0.7771459614569709</c:v>
                </c:pt>
                <c:pt idx="222">
                  <c:v>0.76604444311897801</c:v>
                </c:pt>
                <c:pt idx="223">
                  <c:v>0.75470958022277213</c:v>
                </c:pt>
                <c:pt idx="224">
                  <c:v>0.74314482547739424</c:v>
                </c:pt>
                <c:pt idx="225">
                  <c:v>0.73135370161917057</c:v>
                </c:pt>
                <c:pt idx="226">
                  <c:v>0.71933980033865119</c:v>
                </c:pt>
                <c:pt idx="227">
                  <c:v>0.70710678118654757</c:v>
                </c:pt>
                <c:pt idx="228">
                  <c:v>0.69465837045899737</c:v>
                </c:pt>
                <c:pt idx="229">
                  <c:v>0.68199836006249848</c:v>
                </c:pt>
                <c:pt idx="230">
                  <c:v>0.66913060635885824</c:v>
                </c:pt>
                <c:pt idx="231">
                  <c:v>0.65605902899050728</c:v>
                </c:pt>
                <c:pt idx="232">
                  <c:v>0.64278760968653936</c:v>
                </c:pt>
                <c:pt idx="233">
                  <c:v>0.6293203910498375</c:v>
                </c:pt>
                <c:pt idx="234">
                  <c:v>0.61566147532565829</c:v>
                </c:pt>
                <c:pt idx="235">
                  <c:v>0.60181502315204838</c:v>
                </c:pt>
                <c:pt idx="236">
                  <c:v>0.58778525229247314</c:v>
                </c:pt>
                <c:pt idx="237">
                  <c:v>0.57357643635104616</c:v>
                </c:pt>
                <c:pt idx="238">
                  <c:v>0.55919290347074679</c:v>
                </c:pt>
                <c:pt idx="239">
                  <c:v>0.5446390350150272</c:v>
                </c:pt>
                <c:pt idx="240">
                  <c:v>0.5299192642332049</c:v>
                </c:pt>
                <c:pt idx="241">
                  <c:v>0.51503807491005438</c:v>
                </c:pt>
                <c:pt idx="242">
                  <c:v>0.50000000000000011</c:v>
                </c:pt>
                <c:pt idx="243">
                  <c:v>0.48480962024633711</c:v>
                </c:pt>
                <c:pt idx="244">
                  <c:v>0.46947156278589086</c:v>
                </c:pt>
                <c:pt idx="245">
                  <c:v>0.4539904997395468</c:v>
                </c:pt>
                <c:pt idx="246">
                  <c:v>0.43837114678907746</c:v>
                </c:pt>
                <c:pt idx="247">
                  <c:v>0.42261826174069944</c:v>
                </c:pt>
                <c:pt idx="248">
                  <c:v>0.40673664307580021</c:v>
                </c:pt>
                <c:pt idx="249">
                  <c:v>0.39073112848927394</c:v>
                </c:pt>
                <c:pt idx="250">
                  <c:v>0.37460659341591196</c:v>
                </c:pt>
                <c:pt idx="251">
                  <c:v>0.35836794954530038</c:v>
                </c:pt>
                <c:pt idx="252">
                  <c:v>0.34202014332566882</c:v>
                </c:pt>
                <c:pt idx="253">
                  <c:v>0.32556815445715676</c:v>
                </c:pt>
                <c:pt idx="254">
                  <c:v>0.30901699437494745</c:v>
                </c:pt>
                <c:pt idx="255">
                  <c:v>0.29237170472273677</c:v>
                </c:pt>
                <c:pt idx="256">
                  <c:v>0.27563735581699916</c:v>
                </c:pt>
                <c:pt idx="257">
                  <c:v>0.25881904510252074</c:v>
                </c:pt>
                <c:pt idx="258">
                  <c:v>0.2419218955996679</c:v>
                </c:pt>
                <c:pt idx="259">
                  <c:v>0.22495105434386492</c:v>
                </c:pt>
                <c:pt idx="260">
                  <c:v>0.20791169081775945</c:v>
                </c:pt>
                <c:pt idx="261">
                  <c:v>0.19080899537654492</c:v>
                </c:pt>
                <c:pt idx="262">
                  <c:v>0.17364817766693041</c:v>
                </c:pt>
                <c:pt idx="263">
                  <c:v>0.15643446504023092</c:v>
                </c:pt>
                <c:pt idx="264">
                  <c:v>0.13917310096006569</c:v>
                </c:pt>
                <c:pt idx="265">
                  <c:v>0.12186934340514749</c:v>
                </c:pt>
                <c:pt idx="266">
                  <c:v>0.10452846326765346</c:v>
                </c:pt>
                <c:pt idx="267">
                  <c:v>8.7155742747658138E-2</c:v>
                </c:pt>
                <c:pt idx="268">
                  <c:v>6.9756473744125455E-2</c:v>
                </c:pt>
                <c:pt idx="269">
                  <c:v>5.2335956242943966E-2</c:v>
                </c:pt>
                <c:pt idx="270">
                  <c:v>3.489949670250108E-2</c:v>
                </c:pt>
                <c:pt idx="271">
                  <c:v>1.7452406437283376E-2</c:v>
                </c:pt>
                <c:pt idx="272">
                  <c:v>6.1257422745431001E-17</c:v>
                </c:pt>
                <c:pt idx="273">
                  <c:v>-1.7452406437283477E-2</c:v>
                </c:pt>
                <c:pt idx="274">
                  <c:v>-3.4899496702500733E-2</c:v>
                </c:pt>
                <c:pt idx="275">
                  <c:v>-5.233595624294362E-2</c:v>
                </c:pt>
                <c:pt idx="276">
                  <c:v>-6.975647374412533E-2</c:v>
                </c:pt>
                <c:pt idx="277">
                  <c:v>-8.7155742747658235E-2</c:v>
                </c:pt>
                <c:pt idx="278">
                  <c:v>-0.10452846326765333</c:v>
                </c:pt>
                <c:pt idx="279">
                  <c:v>-0.12186934340514737</c:v>
                </c:pt>
                <c:pt idx="280">
                  <c:v>-0.13917310096006535</c:v>
                </c:pt>
                <c:pt idx="281">
                  <c:v>-0.15643446504023104</c:v>
                </c:pt>
                <c:pt idx="282">
                  <c:v>-0.1736481776669303</c:v>
                </c:pt>
                <c:pt idx="283">
                  <c:v>-0.1908089953765448</c:v>
                </c:pt>
                <c:pt idx="284">
                  <c:v>-0.20791169081775912</c:v>
                </c:pt>
                <c:pt idx="285">
                  <c:v>-0.22495105434386481</c:v>
                </c:pt>
                <c:pt idx="286">
                  <c:v>-0.24192189559966779</c:v>
                </c:pt>
                <c:pt idx="287">
                  <c:v>-0.25881904510252085</c:v>
                </c:pt>
                <c:pt idx="288">
                  <c:v>-0.27563735581699905</c:v>
                </c:pt>
                <c:pt idx="289">
                  <c:v>-0.29237170472273666</c:v>
                </c:pt>
                <c:pt idx="290">
                  <c:v>-0.30901699437494734</c:v>
                </c:pt>
                <c:pt idx="291">
                  <c:v>-0.32556815445715642</c:v>
                </c:pt>
                <c:pt idx="292">
                  <c:v>-0.34202014332566871</c:v>
                </c:pt>
                <c:pt idx="293">
                  <c:v>-0.35836794954530027</c:v>
                </c:pt>
                <c:pt idx="294">
                  <c:v>-0.37460659341591207</c:v>
                </c:pt>
                <c:pt idx="295">
                  <c:v>-0.3907311284892736</c:v>
                </c:pt>
                <c:pt idx="296">
                  <c:v>-0.40673664307580004</c:v>
                </c:pt>
                <c:pt idx="297">
                  <c:v>-0.42261826174069933</c:v>
                </c:pt>
                <c:pt idx="298">
                  <c:v>-0.43837114678907751</c:v>
                </c:pt>
                <c:pt idx="299">
                  <c:v>-0.45399049973954669</c:v>
                </c:pt>
                <c:pt idx="300">
                  <c:v>-0.46947156278589053</c:v>
                </c:pt>
                <c:pt idx="301">
                  <c:v>-0.484809620246337</c:v>
                </c:pt>
                <c:pt idx="302">
                  <c:v>-0.49999999999999978</c:v>
                </c:pt>
                <c:pt idx="303">
                  <c:v>-0.51503807491005427</c:v>
                </c:pt>
                <c:pt idx="304">
                  <c:v>-0.52991926423320479</c:v>
                </c:pt>
                <c:pt idx="305">
                  <c:v>-0.54463903501502708</c:v>
                </c:pt>
                <c:pt idx="306">
                  <c:v>-0.55919290347074668</c:v>
                </c:pt>
                <c:pt idx="307">
                  <c:v>-0.57357643635104583</c:v>
                </c:pt>
                <c:pt idx="308">
                  <c:v>-0.58778525229247303</c:v>
                </c:pt>
                <c:pt idx="309">
                  <c:v>-0.60181502315204838</c:v>
                </c:pt>
                <c:pt idx="310">
                  <c:v>-0.61566147532565829</c:v>
                </c:pt>
                <c:pt idx="311">
                  <c:v>-0.62932039104983728</c:v>
                </c:pt>
                <c:pt idx="312">
                  <c:v>-0.64278760968653936</c:v>
                </c:pt>
                <c:pt idx="313">
                  <c:v>-0.6560590289905075</c:v>
                </c:pt>
                <c:pt idx="314">
                  <c:v>-0.66913060635885824</c:v>
                </c:pt>
                <c:pt idx="315">
                  <c:v>-0.68199836006249837</c:v>
                </c:pt>
                <c:pt idx="316">
                  <c:v>-0.69465837045899703</c:v>
                </c:pt>
                <c:pt idx="317">
                  <c:v>-0.70710678118654746</c:v>
                </c:pt>
                <c:pt idx="318">
                  <c:v>-0.71933980033865119</c:v>
                </c:pt>
                <c:pt idx="319">
                  <c:v>-0.73135370161917046</c:v>
                </c:pt>
                <c:pt idx="320">
                  <c:v>-0.74314482547739402</c:v>
                </c:pt>
                <c:pt idx="321">
                  <c:v>-0.75470958022277201</c:v>
                </c:pt>
                <c:pt idx="322">
                  <c:v>-0.7660444431189779</c:v>
                </c:pt>
                <c:pt idx="323">
                  <c:v>-0.77714596145697068</c:v>
                </c:pt>
                <c:pt idx="324">
                  <c:v>-0.7880107536067219</c:v>
                </c:pt>
                <c:pt idx="325">
                  <c:v>-0.79863551004729294</c:v>
                </c:pt>
                <c:pt idx="326">
                  <c:v>-0.80901699437494734</c:v>
                </c:pt>
                <c:pt idx="327">
                  <c:v>-0.81915204428899158</c:v>
                </c:pt>
                <c:pt idx="328">
                  <c:v>-0.82903757255504162</c:v>
                </c:pt>
                <c:pt idx="329">
                  <c:v>-0.83867056794542416</c:v>
                </c:pt>
                <c:pt idx="330">
                  <c:v>-0.84804809615642596</c:v>
                </c:pt>
                <c:pt idx="331">
                  <c:v>-0.85716730070211222</c:v>
                </c:pt>
                <c:pt idx="332">
                  <c:v>-0.86602540378443871</c:v>
                </c:pt>
                <c:pt idx="333">
                  <c:v>-0.87461970713939574</c:v>
                </c:pt>
                <c:pt idx="334">
                  <c:v>-0.88294759285892677</c:v>
                </c:pt>
                <c:pt idx="335">
                  <c:v>-0.89100652418836779</c:v>
                </c:pt>
                <c:pt idx="336">
                  <c:v>-0.89879404629916704</c:v>
                </c:pt>
                <c:pt idx="337">
                  <c:v>-0.90630778703664994</c:v>
                </c:pt>
                <c:pt idx="338">
                  <c:v>-0.91354545764260076</c:v>
                </c:pt>
                <c:pt idx="339">
                  <c:v>-0.92050485345244015</c:v>
                </c:pt>
                <c:pt idx="340">
                  <c:v>-0.92718385456678731</c:v>
                </c:pt>
                <c:pt idx="341">
                  <c:v>-0.93358042649720174</c:v>
                </c:pt>
                <c:pt idx="342">
                  <c:v>-0.93969262078590832</c:v>
                </c:pt>
                <c:pt idx="343">
                  <c:v>-0.94551857559931674</c:v>
                </c:pt>
                <c:pt idx="344">
                  <c:v>-0.95105651629515353</c:v>
                </c:pt>
                <c:pt idx="345">
                  <c:v>-0.95630475596303544</c:v>
                </c:pt>
                <c:pt idx="346">
                  <c:v>-0.96126169593831867</c:v>
                </c:pt>
                <c:pt idx="347">
                  <c:v>-0.9659258262890682</c:v>
                </c:pt>
                <c:pt idx="348">
                  <c:v>-0.97029572627599647</c:v>
                </c:pt>
                <c:pt idx="349">
                  <c:v>-0.97437006478523525</c:v>
                </c:pt>
                <c:pt idx="350">
                  <c:v>-0.97814760073380569</c:v>
                </c:pt>
                <c:pt idx="351">
                  <c:v>-0.98162718344766398</c:v>
                </c:pt>
                <c:pt idx="352">
                  <c:v>-0.98480775301220802</c:v>
                </c:pt>
                <c:pt idx="353">
                  <c:v>-0.98768834059513766</c:v>
                </c:pt>
                <c:pt idx="354">
                  <c:v>-0.99026806874157025</c:v>
                </c:pt>
                <c:pt idx="355">
                  <c:v>-0.99254615164132198</c:v>
                </c:pt>
                <c:pt idx="356">
                  <c:v>-0.99452189536827329</c:v>
                </c:pt>
                <c:pt idx="357">
                  <c:v>-0.99619469809174555</c:v>
                </c:pt>
                <c:pt idx="358">
                  <c:v>-0.9975640502598242</c:v>
                </c:pt>
                <c:pt idx="359">
                  <c:v>-0.99862953475457383</c:v>
                </c:pt>
                <c:pt idx="360">
                  <c:v>-0.99939082701909576</c:v>
                </c:pt>
                <c:pt idx="361">
                  <c:v>-0.99984769515639127</c:v>
                </c:pt>
                <c:pt idx="362">
                  <c:v>-1</c:v>
                </c:pt>
                <c:pt idx="546">
                  <c:v>2</c:v>
                </c:pt>
                <c:pt idx="547">
                  <c:v>1.9996953903127825</c:v>
                </c:pt>
                <c:pt idx="548">
                  <c:v>1.9987816540381915</c:v>
                </c:pt>
                <c:pt idx="549">
                  <c:v>1.9972590695091477</c:v>
                </c:pt>
                <c:pt idx="550">
                  <c:v>1.9951281005196484</c:v>
                </c:pt>
                <c:pt idx="551">
                  <c:v>1.9923893961834911</c:v>
                </c:pt>
                <c:pt idx="552">
                  <c:v>1.9890437907365466</c:v>
                </c:pt>
                <c:pt idx="553">
                  <c:v>1.985092303282644</c:v>
                </c:pt>
                <c:pt idx="554">
                  <c:v>1.9805361374831407</c:v>
                </c:pt>
                <c:pt idx="555">
                  <c:v>1.9753766811902755</c:v>
                </c:pt>
                <c:pt idx="556">
                  <c:v>1.969615506024416</c:v>
                </c:pt>
                <c:pt idx="557">
                  <c:v>1.963254366895328</c:v>
                </c:pt>
                <c:pt idx="558">
                  <c:v>1.9562952014676114</c:v>
                </c:pt>
                <c:pt idx="559">
                  <c:v>1.9487401295704705</c:v>
                </c:pt>
                <c:pt idx="560">
                  <c:v>1.9405914525519929</c:v>
                </c:pt>
                <c:pt idx="561">
                  <c:v>1.9318516525781366</c:v>
                </c:pt>
                <c:pt idx="562">
                  <c:v>1.9225233918766378</c:v>
                </c:pt>
                <c:pt idx="563">
                  <c:v>1.9126095119260709</c:v>
                </c:pt>
                <c:pt idx="564">
                  <c:v>1.9021130325903071</c:v>
                </c:pt>
                <c:pt idx="565">
                  <c:v>1.8910371511986337</c:v>
                </c:pt>
                <c:pt idx="566">
                  <c:v>1.8793852415718169</c:v>
                </c:pt>
                <c:pt idx="567">
                  <c:v>1.8671608529944035</c:v>
                </c:pt>
                <c:pt idx="568">
                  <c:v>1.8543677091335748</c:v>
                </c:pt>
                <c:pt idx="569">
                  <c:v>1.8410097069048807</c:v>
                </c:pt>
                <c:pt idx="570">
                  <c:v>1.8270909152852017</c:v>
                </c:pt>
                <c:pt idx="571">
                  <c:v>1.8126155740732999</c:v>
                </c:pt>
                <c:pt idx="572">
                  <c:v>1.7975880925983341</c:v>
                </c:pt>
                <c:pt idx="573">
                  <c:v>1.7820130483767358</c:v>
                </c:pt>
                <c:pt idx="574">
                  <c:v>1.765895185717854</c:v>
                </c:pt>
                <c:pt idx="575">
                  <c:v>1.7492394142787915</c:v>
                </c:pt>
                <c:pt idx="576">
                  <c:v>1.7320508075688774</c:v>
                </c:pt>
                <c:pt idx="577">
                  <c:v>1.7143346014042247</c:v>
                </c:pt>
                <c:pt idx="578">
                  <c:v>1.6960961923128519</c:v>
                </c:pt>
                <c:pt idx="579">
                  <c:v>1.6773411358908481</c:v>
                </c:pt>
                <c:pt idx="580">
                  <c:v>1.6580751451100832</c:v>
                </c:pt>
                <c:pt idx="581">
                  <c:v>1.6383040885779836</c:v>
                </c:pt>
                <c:pt idx="582">
                  <c:v>1.6180339887498949</c:v>
                </c:pt>
                <c:pt idx="583">
                  <c:v>1.5972710200945857</c:v>
                </c:pt>
                <c:pt idx="584">
                  <c:v>1.576021507213444</c:v>
                </c:pt>
                <c:pt idx="585">
                  <c:v>1.5542919229139418</c:v>
                </c:pt>
                <c:pt idx="586">
                  <c:v>1.532088886237956</c:v>
                </c:pt>
                <c:pt idx="587">
                  <c:v>1.5094191604455443</c:v>
                </c:pt>
                <c:pt idx="588">
                  <c:v>1.4862896509547885</c:v>
                </c:pt>
                <c:pt idx="589">
                  <c:v>1.4627074032383411</c:v>
                </c:pt>
                <c:pt idx="590">
                  <c:v>1.4386796006773024</c:v>
                </c:pt>
                <c:pt idx="591">
                  <c:v>1.4142135623730951</c:v>
                </c:pt>
                <c:pt idx="592">
                  <c:v>1.3893167409179947</c:v>
                </c:pt>
                <c:pt idx="593">
                  <c:v>1.363996720124997</c:v>
                </c:pt>
                <c:pt idx="594">
                  <c:v>1.3382612127177165</c:v>
                </c:pt>
                <c:pt idx="595">
                  <c:v>1.3121180579810146</c:v>
                </c:pt>
                <c:pt idx="596">
                  <c:v>1.2855752193730787</c:v>
                </c:pt>
                <c:pt idx="597">
                  <c:v>1.258640782099675</c:v>
                </c:pt>
                <c:pt idx="598">
                  <c:v>1.2313229506513166</c:v>
                </c:pt>
                <c:pt idx="599">
                  <c:v>1.2036300463040968</c:v>
                </c:pt>
                <c:pt idx="600">
                  <c:v>1.1755705045849463</c:v>
                </c:pt>
                <c:pt idx="601">
                  <c:v>1.1471528727020923</c:v>
                </c:pt>
                <c:pt idx="602">
                  <c:v>1.1183858069414936</c:v>
                </c:pt>
                <c:pt idx="603">
                  <c:v>1.0892780700300544</c:v>
                </c:pt>
                <c:pt idx="604">
                  <c:v>1.0598385284664098</c:v>
                </c:pt>
                <c:pt idx="605">
                  <c:v>1.0300761498201088</c:v>
                </c:pt>
                <c:pt idx="606">
                  <c:v>1.0000000000000002</c:v>
                </c:pt>
                <c:pt idx="607">
                  <c:v>0.96961924049267423</c:v>
                </c:pt>
                <c:pt idx="608">
                  <c:v>0.93894312557178172</c:v>
                </c:pt>
                <c:pt idx="609">
                  <c:v>0.90798099947909361</c:v>
                </c:pt>
                <c:pt idx="610">
                  <c:v>0.87674229357815492</c:v>
                </c:pt>
                <c:pt idx="611">
                  <c:v>0.84523652348139888</c:v>
                </c:pt>
                <c:pt idx="612">
                  <c:v>0.81347328615160042</c:v>
                </c:pt>
                <c:pt idx="613">
                  <c:v>0.78146225697854788</c:v>
                </c:pt>
                <c:pt idx="614">
                  <c:v>0.74921318683182392</c:v>
                </c:pt>
                <c:pt idx="615">
                  <c:v>0.71673589909060076</c:v>
                </c:pt>
                <c:pt idx="616">
                  <c:v>0.68404028665133765</c:v>
                </c:pt>
                <c:pt idx="617">
                  <c:v>0.65113630891431351</c:v>
                </c:pt>
                <c:pt idx="618">
                  <c:v>0.6180339887498949</c:v>
                </c:pt>
                <c:pt idx="619">
                  <c:v>0.58474340944547354</c:v>
                </c:pt>
                <c:pt idx="620">
                  <c:v>0.55127471163399833</c:v>
                </c:pt>
                <c:pt idx="621">
                  <c:v>0.51763809020504148</c:v>
                </c:pt>
                <c:pt idx="622">
                  <c:v>0.48384379119933579</c:v>
                </c:pt>
                <c:pt idx="623">
                  <c:v>0.44990210868772984</c:v>
                </c:pt>
                <c:pt idx="624">
                  <c:v>0.41582338163551891</c:v>
                </c:pt>
                <c:pt idx="625">
                  <c:v>0.38161799075308983</c:v>
                </c:pt>
                <c:pt idx="626">
                  <c:v>0.34729635533386083</c:v>
                </c:pt>
                <c:pt idx="627">
                  <c:v>0.31286893008046185</c:v>
                </c:pt>
                <c:pt idx="628">
                  <c:v>0.27834620192013138</c:v>
                </c:pt>
                <c:pt idx="629">
                  <c:v>0.24373868681029498</c:v>
                </c:pt>
                <c:pt idx="630">
                  <c:v>0.20905692653530691</c:v>
                </c:pt>
                <c:pt idx="631">
                  <c:v>0.17431148549531628</c:v>
                </c:pt>
                <c:pt idx="632">
                  <c:v>0.13951294748825091</c:v>
                </c:pt>
                <c:pt idx="633">
                  <c:v>0.10467191248588793</c:v>
                </c:pt>
                <c:pt idx="634">
                  <c:v>6.979899340500216E-2</c:v>
                </c:pt>
                <c:pt idx="635">
                  <c:v>3.4904812874566753E-2</c:v>
                </c:pt>
                <c:pt idx="636">
                  <c:v>1.22514845490862E-16</c:v>
                </c:pt>
                <c:pt idx="637">
                  <c:v>-3.4904812874566954E-2</c:v>
                </c:pt>
                <c:pt idx="638">
                  <c:v>-6.9798993405001467E-2</c:v>
                </c:pt>
                <c:pt idx="639">
                  <c:v>-0.10467191248588724</c:v>
                </c:pt>
                <c:pt idx="640">
                  <c:v>-0.13951294748825066</c:v>
                </c:pt>
                <c:pt idx="641">
                  <c:v>-0.17431148549531647</c:v>
                </c:pt>
                <c:pt idx="642">
                  <c:v>-0.20905692653530666</c:v>
                </c:pt>
                <c:pt idx="643">
                  <c:v>-0.24373868681029473</c:v>
                </c:pt>
                <c:pt idx="644">
                  <c:v>-0.27834620192013071</c:v>
                </c:pt>
                <c:pt idx="645">
                  <c:v>-0.31286893008046207</c:v>
                </c:pt>
                <c:pt idx="646">
                  <c:v>-0.34729635533386061</c:v>
                </c:pt>
                <c:pt idx="647">
                  <c:v>-0.38161799075308961</c:v>
                </c:pt>
                <c:pt idx="648">
                  <c:v>-0.41582338163551824</c:v>
                </c:pt>
                <c:pt idx="649">
                  <c:v>-0.44990210868772962</c:v>
                </c:pt>
                <c:pt idx="650">
                  <c:v>-0.48384379119933557</c:v>
                </c:pt>
                <c:pt idx="651">
                  <c:v>-0.5176380902050417</c:v>
                </c:pt>
                <c:pt idx="652">
                  <c:v>-0.5512747116339981</c:v>
                </c:pt>
                <c:pt idx="653">
                  <c:v>-0.58474340944547332</c:v>
                </c:pt>
                <c:pt idx="654">
                  <c:v>-0.61803398874989468</c:v>
                </c:pt>
                <c:pt idx="655">
                  <c:v>-0.65113630891431284</c:v>
                </c:pt>
                <c:pt idx="656">
                  <c:v>-0.68404028665133743</c:v>
                </c:pt>
                <c:pt idx="657">
                  <c:v>-0.71673589909060054</c:v>
                </c:pt>
                <c:pt idx="658">
                  <c:v>-0.74921318683182414</c:v>
                </c:pt>
                <c:pt idx="659">
                  <c:v>-0.78146225697854721</c:v>
                </c:pt>
                <c:pt idx="660">
                  <c:v>-0.81347328615160008</c:v>
                </c:pt>
                <c:pt idx="661">
                  <c:v>-0.84523652348139866</c:v>
                </c:pt>
                <c:pt idx="662">
                  <c:v>-0.87674229357815503</c:v>
                </c:pt>
                <c:pt idx="663">
                  <c:v>-0.90798099947909339</c:v>
                </c:pt>
                <c:pt idx="664">
                  <c:v>-0.93894312557178106</c:v>
                </c:pt>
                <c:pt idx="665">
                  <c:v>-0.96961924049267401</c:v>
                </c:pt>
                <c:pt idx="666">
                  <c:v>-0.99999999999999956</c:v>
                </c:pt>
                <c:pt idx="667">
                  <c:v>-1.0300761498201085</c:v>
                </c:pt>
                <c:pt idx="668">
                  <c:v>-1.0598385284664096</c:v>
                </c:pt>
                <c:pt idx="669">
                  <c:v>-1.0892780700300542</c:v>
                </c:pt>
                <c:pt idx="670">
                  <c:v>-1.1183858069414934</c:v>
                </c:pt>
                <c:pt idx="671">
                  <c:v>-1.1471528727020917</c:v>
                </c:pt>
                <c:pt idx="672">
                  <c:v>-1.1755705045849461</c:v>
                </c:pt>
                <c:pt idx="673">
                  <c:v>-1.2036300463040968</c:v>
                </c:pt>
                <c:pt idx="674">
                  <c:v>-1.2313229506513166</c:v>
                </c:pt>
                <c:pt idx="675">
                  <c:v>-1.2586407820996746</c:v>
                </c:pt>
                <c:pt idx="676">
                  <c:v>-1.2855752193730787</c:v>
                </c:pt>
                <c:pt idx="677">
                  <c:v>-1.312118057981015</c:v>
                </c:pt>
                <c:pt idx="678">
                  <c:v>-1.3382612127177165</c:v>
                </c:pt>
                <c:pt idx="679">
                  <c:v>-1.3639967201249967</c:v>
                </c:pt>
                <c:pt idx="680">
                  <c:v>-1.3893167409179941</c:v>
                </c:pt>
                <c:pt idx="681">
                  <c:v>-1.4142135623730949</c:v>
                </c:pt>
                <c:pt idx="682">
                  <c:v>-1.4386796006773024</c:v>
                </c:pt>
                <c:pt idx="683">
                  <c:v>-1.4627074032383409</c:v>
                </c:pt>
                <c:pt idx="684">
                  <c:v>-1.486289650954788</c:v>
                </c:pt>
                <c:pt idx="685">
                  <c:v>-1.509419160445544</c:v>
                </c:pt>
                <c:pt idx="686">
                  <c:v>-1.5320888862379558</c:v>
                </c:pt>
                <c:pt idx="687">
                  <c:v>-1.5542919229139414</c:v>
                </c:pt>
                <c:pt idx="688">
                  <c:v>-1.5760215072134438</c:v>
                </c:pt>
                <c:pt idx="689">
                  <c:v>-1.5972710200945859</c:v>
                </c:pt>
                <c:pt idx="690">
                  <c:v>-1.6180339887498947</c:v>
                </c:pt>
                <c:pt idx="691">
                  <c:v>-1.6383040885779832</c:v>
                </c:pt>
                <c:pt idx="692">
                  <c:v>-1.6580751451100832</c:v>
                </c:pt>
                <c:pt idx="693">
                  <c:v>-1.6773411358908483</c:v>
                </c:pt>
                <c:pt idx="694">
                  <c:v>-1.6960961923128519</c:v>
                </c:pt>
                <c:pt idx="695">
                  <c:v>-1.7143346014042244</c:v>
                </c:pt>
                <c:pt idx="696">
                  <c:v>-1.7320508075688774</c:v>
                </c:pt>
                <c:pt idx="697">
                  <c:v>-1.7492394142787915</c:v>
                </c:pt>
                <c:pt idx="698">
                  <c:v>-1.7658951857178535</c:v>
                </c:pt>
                <c:pt idx="699">
                  <c:v>-1.7820130483767356</c:v>
                </c:pt>
                <c:pt idx="700">
                  <c:v>-1.7975880925983341</c:v>
                </c:pt>
                <c:pt idx="701">
                  <c:v>-1.8126155740732999</c:v>
                </c:pt>
                <c:pt idx="702">
                  <c:v>-1.8270909152852015</c:v>
                </c:pt>
                <c:pt idx="703">
                  <c:v>-1.8410097069048803</c:v>
                </c:pt>
                <c:pt idx="704">
                  <c:v>-1.8543677091335746</c:v>
                </c:pt>
                <c:pt idx="705">
                  <c:v>-1.8671608529944035</c:v>
                </c:pt>
                <c:pt idx="706">
                  <c:v>-1.8793852415718166</c:v>
                </c:pt>
                <c:pt idx="707">
                  <c:v>-1.8910371511986335</c:v>
                </c:pt>
                <c:pt idx="708">
                  <c:v>-1.9021130325903071</c:v>
                </c:pt>
                <c:pt idx="709">
                  <c:v>-1.9126095119260709</c:v>
                </c:pt>
                <c:pt idx="710">
                  <c:v>-1.9225233918766373</c:v>
                </c:pt>
                <c:pt idx="711">
                  <c:v>-1.9318516525781364</c:v>
                </c:pt>
                <c:pt idx="712">
                  <c:v>-1.9405914525519929</c:v>
                </c:pt>
                <c:pt idx="713">
                  <c:v>-1.9487401295704705</c:v>
                </c:pt>
                <c:pt idx="714">
                  <c:v>-1.9562952014676114</c:v>
                </c:pt>
                <c:pt idx="715">
                  <c:v>-1.963254366895328</c:v>
                </c:pt>
                <c:pt idx="716">
                  <c:v>-1.969615506024416</c:v>
                </c:pt>
                <c:pt idx="717">
                  <c:v>-1.9753766811902753</c:v>
                </c:pt>
                <c:pt idx="718">
                  <c:v>-1.9805361374831405</c:v>
                </c:pt>
                <c:pt idx="719">
                  <c:v>-1.985092303282644</c:v>
                </c:pt>
                <c:pt idx="720">
                  <c:v>-1.9890437907365466</c:v>
                </c:pt>
                <c:pt idx="721">
                  <c:v>-1.9923893961834911</c:v>
                </c:pt>
                <c:pt idx="722">
                  <c:v>-1.9951281005196484</c:v>
                </c:pt>
                <c:pt idx="723">
                  <c:v>-1.9972590695091477</c:v>
                </c:pt>
                <c:pt idx="724">
                  <c:v>-1.9987816540381915</c:v>
                </c:pt>
                <c:pt idx="725">
                  <c:v>-1.9996953903127825</c:v>
                </c:pt>
                <c:pt idx="726">
                  <c:v>-2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Micro!$D$169:$D$1085</c:f>
              <c:numCache>
                <c:formatCode>General</c:formatCode>
                <c:ptCount val="917"/>
                <c:pt idx="0">
                  <c:v>0</c:v>
                </c:pt>
                <c:pt idx="1">
                  <c:v>8.7262032186417558E-3</c:v>
                </c:pt>
                <c:pt idx="2">
                  <c:v>1.7449748351250485E-2</c:v>
                </c:pt>
                <c:pt idx="3">
                  <c:v>2.6167978121471914E-2</c:v>
                </c:pt>
                <c:pt idx="4">
                  <c:v>3.4878236872062651E-2</c:v>
                </c:pt>
                <c:pt idx="5">
                  <c:v>4.3577871373829083E-2</c:v>
                </c:pt>
                <c:pt idx="6">
                  <c:v>5.2264231633826728E-2</c:v>
                </c:pt>
                <c:pt idx="7">
                  <c:v>6.0934671702573738E-2</c:v>
                </c:pt>
                <c:pt idx="8">
                  <c:v>6.9586550480032719E-2</c:v>
                </c:pt>
                <c:pt idx="9">
                  <c:v>7.8217232520115434E-2</c:v>
                </c:pt>
                <c:pt idx="10">
                  <c:v>8.6824088833465166E-2</c:v>
                </c:pt>
                <c:pt idx="11">
                  <c:v>9.5404497688272402E-2</c:v>
                </c:pt>
                <c:pt idx="12">
                  <c:v>0.10395584540887966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0.16278407722857832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0.18730329670795601</c:v>
                </c:pt>
                <c:pt idx="23">
                  <c:v>0.19536556424463686</c:v>
                </c:pt>
                <c:pt idx="24">
                  <c:v>0.20336832153790008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0.25751903745502708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0.28678821817552302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0.30783073766282909</c:v>
                </c:pt>
                <c:pt idx="39">
                  <c:v>0.3146601955249187</c:v>
                </c:pt>
                <c:pt idx="40">
                  <c:v>0.32139380484326963</c:v>
                </c:pt>
                <c:pt idx="41">
                  <c:v>0.32802951449525358</c:v>
                </c:pt>
                <c:pt idx="42">
                  <c:v>0.33456530317942912</c:v>
                </c:pt>
                <c:pt idx="43">
                  <c:v>0.34099918003124924</c:v>
                </c:pt>
                <c:pt idx="44">
                  <c:v>0.34732918522949863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0.37157241273869707</c:v>
                </c:pt>
                <c:pt idx="49">
                  <c:v>0.37735479011138601</c:v>
                </c:pt>
                <c:pt idx="50">
                  <c:v>0.38302222155948901</c:v>
                </c:pt>
                <c:pt idx="51">
                  <c:v>0.3885729807284854</c:v>
                </c:pt>
                <c:pt idx="52">
                  <c:v>0.39400537680336101</c:v>
                </c:pt>
                <c:pt idx="53">
                  <c:v>0.39931775502364641</c:v>
                </c:pt>
                <c:pt idx="54">
                  <c:v>0.40450849718747373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0.41933528397271197</c:v>
                </c:pt>
                <c:pt idx="58">
                  <c:v>0.42402404807821298</c:v>
                </c:pt>
                <c:pt idx="59">
                  <c:v>0.42858365035105611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0.44550326209418389</c:v>
                </c:pt>
                <c:pt idx="64">
                  <c:v>0.44939702314958352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0.46025242672622013</c:v>
                </c:pt>
                <c:pt idx="68">
                  <c:v>0.46359192728339371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0.47815237798151772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0.48718503239261762</c:v>
                </c:pt>
                <c:pt idx="78">
                  <c:v>0.48907380036690279</c:v>
                </c:pt>
                <c:pt idx="79">
                  <c:v>0.49081359172383199</c:v>
                </c:pt>
                <c:pt idx="80">
                  <c:v>0.49240387650610401</c:v>
                </c:pt>
                <c:pt idx="81">
                  <c:v>0.49384417029756889</c:v>
                </c:pt>
                <c:pt idx="82">
                  <c:v>0.49513403437078513</c:v>
                </c:pt>
                <c:pt idx="83">
                  <c:v>0.49627307582066099</c:v>
                </c:pt>
                <c:pt idx="84">
                  <c:v>0.49726094768413664</c:v>
                </c:pt>
                <c:pt idx="85">
                  <c:v>0.49809734904587277</c:v>
                </c:pt>
                <c:pt idx="86">
                  <c:v>0.4987820251299121</c:v>
                </c:pt>
                <c:pt idx="87">
                  <c:v>0.49931476737728692</c:v>
                </c:pt>
                <c:pt idx="88">
                  <c:v>0.49969541350954788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0.49969541350954788</c:v>
                </c:pt>
                <c:pt idx="93">
                  <c:v>0.49931476737728692</c:v>
                </c:pt>
                <c:pt idx="94">
                  <c:v>0.4987820251299121</c:v>
                </c:pt>
                <c:pt idx="95">
                  <c:v>0.49809734904587277</c:v>
                </c:pt>
                <c:pt idx="96">
                  <c:v>0.4972609476841367</c:v>
                </c:pt>
                <c:pt idx="97">
                  <c:v>0.49627307582066105</c:v>
                </c:pt>
                <c:pt idx="98">
                  <c:v>0.49513403437078518</c:v>
                </c:pt>
                <c:pt idx="99">
                  <c:v>0.49384417029756883</c:v>
                </c:pt>
                <c:pt idx="100">
                  <c:v>0.49240387650610401</c:v>
                </c:pt>
                <c:pt idx="101">
                  <c:v>0.49081359172383199</c:v>
                </c:pt>
                <c:pt idx="102">
                  <c:v>0.48907380036690284</c:v>
                </c:pt>
                <c:pt idx="103">
                  <c:v>0.48718503239261762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0.47815237798151777</c:v>
                </c:pt>
                <c:pt idx="108">
                  <c:v>0.47552825814757682</c:v>
                </c:pt>
                <c:pt idx="109">
                  <c:v>0.47275928779965842</c:v>
                </c:pt>
                <c:pt idx="110">
                  <c:v>0.46984631039295421</c:v>
                </c:pt>
                <c:pt idx="111">
                  <c:v>0.46679021324860087</c:v>
                </c:pt>
                <c:pt idx="112">
                  <c:v>0.46359192728339371</c:v>
                </c:pt>
                <c:pt idx="113">
                  <c:v>0.46025242672622019</c:v>
                </c:pt>
                <c:pt idx="114">
                  <c:v>0.45677272882130049</c:v>
                </c:pt>
                <c:pt idx="115">
                  <c:v>0.45315389351832502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0.44147379642946355</c:v>
                </c:pt>
                <c:pt idx="119">
                  <c:v>0.43730985356969793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0.40957602214449601</c:v>
                </c:pt>
                <c:pt idx="126">
                  <c:v>0.40450849718747373</c:v>
                </c:pt>
                <c:pt idx="127">
                  <c:v>0.39931775502364636</c:v>
                </c:pt>
                <c:pt idx="128">
                  <c:v>0.39400537680336101</c:v>
                </c:pt>
                <c:pt idx="129">
                  <c:v>0.38857298072848551</c:v>
                </c:pt>
                <c:pt idx="130">
                  <c:v>0.38302222155948901</c:v>
                </c:pt>
                <c:pt idx="131">
                  <c:v>0.3773547901113859</c:v>
                </c:pt>
                <c:pt idx="132">
                  <c:v>0.37157241273869712</c:v>
                </c:pt>
                <c:pt idx="133">
                  <c:v>0.36567685080958529</c:v>
                </c:pt>
                <c:pt idx="134">
                  <c:v>0.35966990016932571</c:v>
                </c:pt>
                <c:pt idx="135">
                  <c:v>0.35355339059327379</c:v>
                </c:pt>
                <c:pt idx="136">
                  <c:v>0.34732918522949857</c:v>
                </c:pt>
                <c:pt idx="137">
                  <c:v>0.34099918003124929</c:v>
                </c:pt>
                <c:pt idx="138">
                  <c:v>0.33456530317942917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0.31466019552491886</c:v>
                </c:pt>
                <c:pt idx="142">
                  <c:v>0.3078307376628292</c:v>
                </c:pt>
                <c:pt idx="143">
                  <c:v>0.30090751157602408</c:v>
                </c:pt>
                <c:pt idx="144">
                  <c:v>0.29389262614623662</c:v>
                </c:pt>
                <c:pt idx="145">
                  <c:v>0.28678821817552319</c:v>
                </c:pt>
                <c:pt idx="146">
                  <c:v>0.27959645173537345</c:v>
                </c:pt>
                <c:pt idx="147">
                  <c:v>0.27231951750751349</c:v>
                </c:pt>
                <c:pt idx="148">
                  <c:v>0.26495963211660245</c:v>
                </c:pt>
                <c:pt idx="149">
                  <c:v>0.25751903745502719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0.23473578139294554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0.19536556424463708</c:v>
                </c:pt>
                <c:pt idx="158">
                  <c:v>0.18730329670795612</c:v>
                </c:pt>
                <c:pt idx="159">
                  <c:v>0.17918397477265011</c:v>
                </c:pt>
                <c:pt idx="160">
                  <c:v>0.17101007166283444</c:v>
                </c:pt>
                <c:pt idx="161">
                  <c:v>0.16278407722857852</c:v>
                </c:pt>
                <c:pt idx="162">
                  <c:v>0.15450849718747375</c:v>
                </c:pt>
                <c:pt idx="163">
                  <c:v>0.14618585236136852</c:v>
                </c:pt>
                <c:pt idx="164">
                  <c:v>0.13781867790849983</c:v>
                </c:pt>
                <c:pt idx="165">
                  <c:v>0.12940952255126051</c:v>
                </c:pt>
                <c:pt idx="166">
                  <c:v>0.12096094779983387</c:v>
                </c:pt>
                <c:pt idx="167">
                  <c:v>0.11247552717193239</c:v>
                </c:pt>
                <c:pt idx="168">
                  <c:v>0.10395584540887966</c:v>
                </c:pt>
                <c:pt idx="169">
                  <c:v>9.5404497688272485E-2</c:v>
                </c:pt>
                <c:pt idx="170">
                  <c:v>8.6824088833465138E-2</c:v>
                </c:pt>
                <c:pt idx="171">
                  <c:v>7.821723252011549E-2</c:v>
                </c:pt>
                <c:pt idx="172">
                  <c:v>6.9586550480032872E-2</c:v>
                </c:pt>
                <c:pt idx="173">
                  <c:v>6.0934671702573773E-2</c:v>
                </c:pt>
                <c:pt idx="174">
                  <c:v>5.2264231633826867E-2</c:v>
                </c:pt>
                <c:pt idx="175">
                  <c:v>4.3577871373829319E-2</c:v>
                </c:pt>
                <c:pt idx="176">
                  <c:v>3.4878236872062762E-2</c:v>
                </c:pt>
                <c:pt idx="177">
                  <c:v>2.6167978121471903E-2</c:v>
                </c:pt>
                <c:pt idx="178">
                  <c:v>1.7449748351250349E-2</c:v>
                </c:pt>
                <c:pt idx="179">
                  <c:v>8.7262032186417194E-3</c:v>
                </c:pt>
                <c:pt idx="180">
                  <c:v>6.1257422745431001E-17</c:v>
                </c:pt>
                <c:pt idx="182">
                  <c:v>0</c:v>
                </c:pt>
                <c:pt idx="183">
                  <c:v>1.7452406437283512E-2</c:v>
                </c:pt>
                <c:pt idx="184">
                  <c:v>3.4899496702500969E-2</c:v>
                </c:pt>
                <c:pt idx="185">
                  <c:v>5.2335956242943828E-2</c:v>
                </c:pt>
                <c:pt idx="186">
                  <c:v>6.9756473744125302E-2</c:v>
                </c:pt>
                <c:pt idx="187">
                  <c:v>8.7155742747658166E-2</c:v>
                </c:pt>
                <c:pt idx="188">
                  <c:v>0.10452846326765346</c:v>
                </c:pt>
                <c:pt idx="189">
                  <c:v>0.12186934340514748</c:v>
                </c:pt>
                <c:pt idx="190">
                  <c:v>0.13917310096006544</c:v>
                </c:pt>
                <c:pt idx="191">
                  <c:v>0.15643446504023087</c:v>
                </c:pt>
                <c:pt idx="192">
                  <c:v>0.17364817766693033</c:v>
                </c:pt>
                <c:pt idx="193">
                  <c:v>0.1908089953765448</c:v>
                </c:pt>
                <c:pt idx="194">
                  <c:v>0.20791169081775931</c:v>
                </c:pt>
                <c:pt idx="195">
                  <c:v>0.224951054343865</c:v>
                </c:pt>
                <c:pt idx="196">
                  <c:v>0.24192189559966773</c:v>
                </c:pt>
                <c:pt idx="197">
                  <c:v>0.25881904510252074</c:v>
                </c:pt>
                <c:pt idx="198">
                  <c:v>0.27563735581699916</c:v>
                </c:pt>
                <c:pt idx="199">
                  <c:v>0.29237170472273677</c:v>
                </c:pt>
                <c:pt idx="200">
                  <c:v>0.3090169943749474</c:v>
                </c:pt>
                <c:pt idx="201">
                  <c:v>0.32556815445715664</c:v>
                </c:pt>
                <c:pt idx="202">
                  <c:v>0.34202014332566871</c:v>
                </c:pt>
                <c:pt idx="203">
                  <c:v>0.35836794954530027</c:v>
                </c:pt>
                <c:pt idx="204">
                  <c:v>0.37460659341591201</c:v>
                </c:pt>
                <c:pt idx="205">
                  <c:v>0.39073112848927372</c:v>
                </c:pt>
                <c:pt idx="206">
                  <c:v>0.40673664307580015</c:v>
                </c:pt>
                <c:pt idx="207">
                  <c:v>0.42261826174069944</c:v>
                </c:pt>
                <c:pt idx="208">
                  <c:v>0.4383711467890774</c:v>
                </c:pt>
                <c:pt idx="209">
                  <c:v>0.45399049973954675</c:v>
                </c:pt>
                <c:pt idx="210">
                  <c:v>0.46947156278589081</c:v>
                </c:pt>
                <c:pt idx="211">
                  <c:v>0.48480962024633706</c:v>
                </c:pt>
                <c:pt idx="212">
                  <c:v>0.49999999999999994</c:v>
                </c:pt>
                <c:pt idx="213">
                  <c:v>0.51503807491005416</c:v>
                </c:pt>
                <c:pt idx="214">
                  <c:v>0.5299192642332049</c:v>
                </c:pt>
                <c:pt idx="215">
                  <c:v>0.54463903501502708</c:v>
                </c:pt>
                <c:pt idx="216">
                  <c:v>0.5591929034707469</c:v>
                </c:pt>
                <c:pt idx="217">
                  <c:v>0.57357643635104605</c:v>
                </c:pt>
                <c:pt idx="218">
                  <c:v>0.58778525229247314</c:v>
                </c:pt>
                <c:pt idx="219">
                  <c:v>0.60181502315204827</c:v>
                </c:pt>
                <c:pt idx="220">
                  <c:v>0.61566147532565818</c:v>
                </c:pt>
                <c:pt idx="221">
                  <c:v>0.62932039104983739</c:v>
                </c:pt>
                <c:pt idx="222">
                  <c:v>0.64278760968653925</c:v>
                </c:pt>
                <c:pt idx="223">
                  <c:v>0.65605902899050716</c:v>
                </c:pt>
                <c:pt idx="224">
                  <c:v>0.66913060635885824</c:v>
                </c:pt>
                <c:pt idx="225">
                  <c:v>0.68199836006249848</c:v>
                </c:pt>
                <c:pt idx="226">
                  <c:v>0.69465837045899725</c:v>
                </c:pt>
                <c:pt idx="227">
                  <c:v>0.70710678118654746</c:v>
                </c:pt>
                <c:pt idx="228">
                  <c:v>0.71933980033865108</c:v>
                </c:pt>
                <c:pt idx="229">
                  <c:v>0.73135370161917046</c:v>
                </c:pt>
                <c:pt idx="230">
                  <c:v>0.74314482547739413</c:v>
                </c:pt>
                <c:pt idx="231">
                  <c:v>0.75470958022277201</c:v>
                </c:pt>
                <c:pt idx="232">
                  <c:v>0.76604444311897801</c:v>
                </c:pt>
                <c:pt idx="233">
                  <c:v>0.77714596145697079</c:v>
                </c:pt>
                <c:pt idx="234">
                  <c:v>0.78801075360672201</c:v>
                </c:pt>
                <c:pt idx="235">
                  <c:v>0.79863551004729283</c:v>
                </c:pt>
                <c:pt idx="236">
                  <c:v>0.80901699437494745</c:v>
                </c:pt>
                <c:pt idx="237">
                  <c:v>0.8191520442889918</c:v>
                </c:pt>
                <c:pt idx="238">
                  <c:v>0.82903757255504174</c:v>
                </c:pt>
                <c:pt idx="239">
                  <c:v>0.83867056794542394</c:v>
                </c:pt>
                <c:pt idx="240">
                  <c:v>0.84804809615642596</c:v>
                </c:pt>
                <c:pt idx="241">
                  <c:v>0.85716730070211222</c:v>
                </c:pt>
                <c:pt idx="242">
                  <c:v>0.8660254037844386</c:v>
                </c:pt>
                <c:pt idx="243">
                  <c:v>0.87461970713939574</c:v>
                </c:pt>
                <c:pt idx="244">
                  <c:v>0.88294759285892688</c:v>
                </c:pt>
                <c:pt idx="245">
                  <c:v>0.89100652418836779</c:v>
                </c:pt>
                <c:pt idx="246">
                  <c:v>0.89879404629916704</c:v>
                </c:pt>
                <c:pt idx="247">
                  <c:v>0.90630778703664994</c:v>
                </c:pt>
                <c:pt idx="248">
                  <c:v>0.91354545764260087</c:v>
                </c:pt>
                <c:pt idx="249">
                  <c:v>0.92050485345244026</c:v>
                </c:pt>
                <c:pt idx="250">
                  <c:v>0.92718385456678742</c:v>
                </c:pt>
                <c:pt idx="251">
                  <c:v>0.93358042649720174</c:v>
                </c:pt>
                <c:pt idx="252">
                  <c:v>0.93969262078590832</c:v>
                </c:pt>
                <c:pt idx="253">
                  <c:v>0.94551857559931674</c:v>
                </c:pt>
                <c:pt idx="254">
                  <c:v>0.95105651629515353</c:v>
                </c:pt>
                <c:pt idx="255">
                  <c:v>0.95630475596303544</c:v>
                </c:pt>
                <c:pt idx="256">
                  <c:v>0.96126169593831889</c:v>
                </c:pt>
                <c:pt idx="257">
                  <c:v>0.96592582628906831</c:v>
                </c:pt>
                <c:pt idx="258">
                  <c:v>0.97029572627599647</c:v>
                </c:pt>
                <c:pt idx="259">
                  <c:v>0.97437006478523525</c:v>
                </c:pt>
                <c:pt idx="260">
                  <c:v>0.97814760073380558</c:v>
                </c:pt>
                <c:pt idx="261">
                  <c:v>0.98162718344766398</c:v>
                </c:pt>
                <c:pt idx="262">
                  <c:v>0.98480775301220802</c:v>
                </c:pt>
                <c:pt idx="263">
                  <c:v>0.98768834059513777</c:v>
                </c:pt>
                <c:pt idx="264">
                  <c:v>0.99026806874157025</c:v>
                </c:pt>
                <c:pt idx="265">
                  <c:v>0.99254615164132198</c:v>
                </c:pt>
                <c:pt idx="266">
                  <c:v>0.99452189536827329</c:v>
                </c:pt>
                <c:pt idx="267">
                  <c:v>0.99619469809174555</c:v>
                </c:pt>
                <c:pt idx="268">
                  <c:v>0.9975640502598242</c:v>
                </c:pt>
                <c:pt idx="269">
                  <c:v>0.99862953475457383</c:v>
                </c:pt>
                <c:pt idx="270">
                  <c:v>0.99939082701909576</c:v>
                </c:pt>
                <c:pt idx="271">
                  <c:v>0.99984769515639127</c:v>
                </c:pt>
                <c:pt idx="272">
                  <c:v>1</c:v>
                </c:pt>
                <c:pt idx="273">
                  <c:v>0.99984769515639127</c:v>
                </c:pt>
                <c:pt idx="274">
                  <c:v>0.99939082701909576</c:v>
                </c:pt>
                <c:pt idx="275">
                  <c:v>0.99862953475457383</c:v>
                </c:pt>
                <c:pt idx="276">
                  <c:v>0.9975640502598242</c:v>
                </c:pt>
                <c:pt idx="277">
                  <c:v>0.99619469809174555</c:v>
                </c:pt>
                <c:pt idx="278">
                  <c:v>0.9945218953682734</c:v>
                </c:pt>
                <c:pt idx="279">
                  <c:v>0.99254615164132209</c:v>
                </c:pt>
                <c:pt idx="280">
                  <c:v>0.99026806874157036</c:v>
                </c:pt>
                <c:pt idx="281">
                  <c:v>0.98768834059513766</c:v>
                </c:pt>
                <c:pt idx="282">
                  <c:v>0.98480775301220802</c:v>
                </c:pt>
                <c:pt idx="283">
                  <c:v>0.98162718344766398</c:v>
                </c:pt>
                <c:pt idx="284">
                  <c:v>0.97814760073380569</c:v>
                </c:pt>
                <c:pt idx="285">
                  <c:v>0.97437006478523525</c:v>
                </c:pt>
                <c:pt idx="286">
                  <c:v>0.97029572627599647</c:v>
                </c:pt>
                <c:pt idx="287">
                  <c:v>0.96592582628906831</c:v>
                </c:pt>
                <c:pt idx="288">
                  <c:v>0.96126169593831889</c:v>
                </c:pt>
                <c:pt idx="289">
                  <c:v>0.95630475596303555</c:v>
                </c:pt>
                <c:pt idx="290">
                  <c:v>0.95105651629515364</c:v>
                </c:pt>
                <c:pt idx="291">
                  <c:v>0.94551857559931685</c:v>
                </c:pt>
                <c:pt idx="292">
                  <c:v>0.93969262078590843</c:v>
                </c:pt>
                <c:pt idx="293">
                  <c:v>0.93358042649720174</c:v>
                </c:pt>
                <c:pt idx="294">
                  <c:v>0.92718385456678742</c:v>
                </c:pt>
                <c:pt idx="295">
                  <c:v>0.92050485345244037</c:v>
                </c:pt>
                <c:pt idx="296">
                  <c:v>0.91354545764260098</c:v>
                </c:pt>
                <c:pt idx="297">
                  <c:v>0.90630778703665005</c:v>
                </c:pt>
                <c:pt idx="298">
                  <c:v>0.89879404629916693</c:v>
                </c:pt>
                <c:pt idx="299">
                  <c:v>0.8910065241883679</c:v>
                </c:pt>
                <c:pt idx="300">
                  <c:v>0.8829475928589271</c:v>
                </c:pt>
                <c:pt idx="301">
                  <c:v>0.87461970713939585</c:v>
                </c:pt>
                <c:pt idx="302">
                  <c:v>0.86602540378443871</c:v>
                </c:pt>
                <c:pt idx="303">
                  <c:v>0.85716730070211233</c:v>
                </c:pt>
                <c:pt idx="304">
                  <c:v>0.84804809615642607</c:v>
                </c:pt>
                <c:pt idx="305">
                  <c:v>0.83867056794542394</c:v>
                </c:pt>
                <c:pt idx="306">
                  <c:v>0.82903757255504174</c:v>
                </c:pt>
                <c:pt idx="307">
                  <c:v>0.81915204428899202</c:v>
                </c:pt>
                <c:pt idx="308">
                  <c:v>0.80901699437494745</c:v>
                </c:pt>
                <c:pt idx="309">
                  <c:v>0.79863551004729272</c:v>
                </c:pt>
                <c:pt idx="310">
                  <c:v>0.78801075360672201</c:v>
                </c:pt>
                <c:pt idx="311">
                  <c:v>0.77714596145697101</c:v>
                </c:pt>
                <c:pt idx="312">
                  <c:v>0.76604444311897801</c:v>
                </c:pt>
                <c:pt idx="313">
                  <c:v>0.75470958022277179</c:v>
                </c:pt>
                <c:pt idx="314">
                  <c:v>0.74314482547739424</c:v>
                </c:pt>
                <c:pt idx="315">
                  <c:v>0.73135370161917057</c:v>
                </c:pt>
                <c:pt idx="316">
                  <c:v>0.71933980033865141</c:v>
                </c:pt>
                <c:pt idx="317">
                  <c:v>0.70710678118654757</c:v>
                </c:pt>
                <c:pt idx="318">
                  <c:v>0.69465837045899714</c:v>
                </c:pt>
                <c:pt idx="319">
                  <c:v>0.68199836006249859</c:v>
                </c:pt>
                <c:pt idx="320">
                  <c:v>0.66913060635885835</c:v>
                </c:pt>
                <c:pt idx="321">
                  <c:v>0.65605902899050728</c:v>
                </c:pt>
                <c:pt idx="322">
                  <c:v>0.64278760968653947</c:v>
                </c:pt>
                <c:pt idx="323">
                  <c:v>0.62932039104983772</c:v>
                </c:pt>
                <c:pt idx="324">
                  <c:v>0.6156614753256584</c:v>
                </c:pt>
                <c:pt idx="325">
                  <c:v>0.60181502315204816</c:v>
                </c:pt>
                <c:pt idx="326">
                  <c:v>0.58778525229247325</c:v>
                </c:pt>
                <c:pt idx="327">
                  <c:v>0.57357643635104638</c:v>
                </c:pt>
                <c:pt idx="328">
                  <c:v>0.5591929034707469</c:v>
                </c:pt>
                <c:pt idx="329">
                  <c:v>0.54463903501502697</c:v>
                </c:pt>
                <c:pt idx="330">
                  <c:v>0.5299192642332049</c:v>
                </c:pt>
                <c:pt idx="331">
                  <c:v>0.51503807491005438</c:v>
                </c:pt>
                <c:pt idx="332">
                  <c:v>0.49999999999999994</c:v>
                </c:pt>
                <c:pt idx="333">
                  <c:v>0.48480962024633717</c:v>
                </c:pt>
                <c:pt idx="334">
                  <c:v>0.46947156278589108</c:v>
                </c:pt>
                <c:pt idx="335">
                  <c:v>0.45399049973954686</c:v>
                </c:pt>
                <c:pt idx="336">
                  <c:v>0.43837114678907729</c:v>
                </c:pt>
                <c:pt idx="337">
                  <c:v>0.4226182617406995</c:v>
                </c:pt>
                <c:pt idx="338">
                  <c:v>0.40673664307580043</c:v>
                </c:pt>
                <c:pt idx="339">
                  <c:v>0.39073112848927416</c:v>
                </c:pt>
                <c:pt idx="340">
                  <c:v>0.37460659341591224</c:v>
                </c:pt>
                <c:pt idx="341">
                  <c:v>0.35836794954530021</c:v>
                </c:pt>
                <c:pt idx="342">
                  <c:v>0.34202014332566888</c:v>
                </c:pt>
                <c:pt idx="343">
                  <c:v>0.32556815445715703</c:v>
                </c:pt>
                <c:pt idx="344">
                  <c:v>0.30901699437494751</c:v>
                </c:pt>
                <c:pt idx="345">
                  <c:v>0.29237170472273705</c:v>
                </c:pt>
                <c:pt idx="346">
                  <c:v>0.27563735581699966</c:v>
                </c:pt>
                <c:pt idx="347">
                  <c:v>0.25881904510252102</c:v>
                </c:pt>
                <c:pt idx="348">
                  <c:v>0.24192189559966773</c:v>
                </c:pt>
                <c:pt idx="349">
                  <c:v>0.22495105434386478</c:v>
                </c:pt>
                <c:pt idx="350">
                  <c:v>0.20791169081775931</c:v>
                </c:pt>
                <c:pt idx="351">
                  <c:v>0.19080899537654497</c:v>
                </c:pt>
                <c:pt idx="352">
                  <c:v>0.17364817766693028</c:v>
                </c:pt>
                <c:pt idx="353">
                  <c:v>0.15643446504023098</c:v>
                </c:pt>
                <c:pt idx="354">
                  <c:v>0.13917310096006574</c:v>
                </c:pt>
                <c:pt idx="355">
                  <c:v>0.12186934340514755</c:v>
                </c:pt>
                <c:pt idx="356">
                  <c:v>0.10452846326765373</c:v>
                </c:pt>
                <c:pt idx="357">
                  <c:v>8.7155742747658638E-2</c:v>
                </c:pt>
                <c:pt idx="358">
                  <c:v>6.9756473744125524E-2</c:v>
                </c:pt>
                <c:pt idx="359">
                  <c:v>5.2335956242943807E-2</c:v>
                </c:pt>
                <c:pt idx="360">
                  <c:v>3.4899496702500699E-2</c:v>
                </c:pt>
                <c:pt idx="361">
                  <c:v>1.7452406437283439E-2</c:v>
                </c:pt>
                <c:pt idx="362">
                  <c:v>1.22514845490862E-16</c:v>
                </c:pt>
                <c:pt idx="364">
                  <c:v>0</c:v>
                </c:pt>
                <c:pt idx="365">
                  <c:v>2.6178609655925267E-2</c:v>
                </c:pt>
                <c:pt idx="366">
                  <c:v>5.234924505375145E-2</c:v>
                </c:pt>
                <c:pt idx="367">
                  <c:v>7.8503934364415745E-2</c:v>
                </c:pt>
                <c:pt idx="368">
                  <c:v>0.10463471061618795</c:v>
                </c:pt>
                <c:pt idx="369">
                  <c:v>0.13073361412148726</c:v>
                </c:pt>
                <c:pt idx="370">
                  <c:v>0.15679269490148018</c:v>
                </c:pt>
                <c:pt idx="371">
                  <c:v>0.18280401510772121</c:v>
                </c:pt>
                <c:pt idx="372">
                  <c:v>0.20875965144009817</c:v>
                </c:pt>
                <c:pt idx="373">
                  <c:v>0.23465169756034632</c:v>
                </c:pt>
                <c:pt idx="374">
                  <c:v>0.26047226650039551</c:v>
                </c:pt>
                <c:pt idx="375">
                  <c:v>0.28621349306481719</c:v>
                </c:pt>
                <c:pt idx="376">
                  <c:v>0.31186753622663899</c:v>
                </c:pt>
                <c:pt idx="377">
                  <c:v>0.33742658151579752</c:v>
                </c:pt>
                <c:pt idx="378">
                  <c:v>0.36288284339950161</c:v>
                </c:pt>
                <c:pt idx="379">
                  <c:v>0.38822856765378111</c:v>
                </c:pt>
                <c:pt idx="380">
                  <c:v>0.41345603372549877</c:v>
                </c:pt>
                <c:pt idx="381">
                  <c:v>0.43855755708410515</c:v>
                </c:pt>
                <c:pt idx="382">
                  <c:v>0.46352549156242107</c:v>
                </c:pt>
                <c:pt idx="383">
                  <c:v>0.48835223168573494</c:v>
                </c:pt>
                <c:pt idx="384">
                  <c:v>0.5130302149885031</c:v>
                </c:pt>
                <c:pt idx="385">
                  <c:v>0.5375519243179504</c:v>
                </c:pt>
                <c:pt idx="386">
                  <c:v>0.56190989012386805</c:v>
                </c:pt>
                <c:pt idx="387">
                  <c:v>0.58609669273391063</c:v>
                </c:pt>
                <c:pt idx="388">
                  <c:v>0.61010496461370023</c:v>
                </c:pt>
                <c:pt idx="389">
                  <c:v>0.63392739261104913</c:v>
                </c:pt>
                <c:pt idx="390">
                  <c:v>0.65755672018361611</c:v>
                </c:pt>
                <c:pt idx="391">
                  <c:v>0.68098574960932012</c:v>
                </c:pt>
                <c:pt idx="392">
                  <c:v>0.70420734417883624</c:v>
                </c:pt>
                <c:pt idx="393">
                  <c:v>0.72721443036950562</c:v>
                </c:pt>
                <c:pt idx="394">
                  <c:v>0.74999999999999989</c:v>
                </c:pt>
                <c:pt idx="395">
                  <c:v>0.77255711236508118</c:v>
                </c:pt>
                <c:pt idx="396">
                  <c:v>0.79487889634980735</c:v>
                </c:pt>
                <c:pt idx="397">
                  <c:v>0.81695855252254068</c:v>
                </c:pt>
                <c:pt idx="398">
                  <c:v>0.8387893552061203</c:v>
                </c:pt>
                <c:pt idx="399">
                  <c:v>0.86036465452656907</c:v>
                </c:pt>
                <c:pt idx="400">
                  <c:v>0.88167787843870971</c:v>
                </c:pt>
                <c:pt idx="401">
                  <c:v>0.9027225347280724</c:v>
                </c:pt>
                <c:pt idx="402">
                  <c:v>0.92349221298848727</c:v>
                </c:pt>
                <c:pt idx="403">
                  <c:v>0.94398058657475614</c:v>
                </c:pt>
                <c:pt idx="404">
                  <c:v>0.96418141452980888</c:v>
                </c:pt>
                <c:pt idx="405">
                  <c:v>0.98408854348576069</c:v>
                </c:pt>
                <c:pt idx="406">
                  <c:v>1.0036959095382874</c:v>
                </c:pt>
                <c:pt idx="407">
                  <c:v>1.0229975400937477</c:v>
                </c:pt>
                <c:pt idx="408">
                  <c:v>1.0419875556884959</c:v>
                </c:pt>
                <c:pt idx="409">
                  <c:v>1.0606601717798212</c:v>
                </c:pt>
                <c:pt idx="410">
                  <c:v>1.0790097005079766</c:v>
                </c:pt>
                <c:pt idx="411">
                  <c:v>1.0970305524287558</c:v>
                </c:pt>
                <c:pt idx="412">
                  <c:v>1.1147172382160913</c:v>
                </c:pt>
                <c:pt idx="413">
                  <c:v>1.132064370334158</c:v>
                </c:pt>
                <c:pt idx="414">
                  <c:v>1.1490666646784671</c:v>
                </c:pt>
                <c:pt idx="415">
                  <c:v>1.1657189421854561</c:v>
                </c:pt>
                <c:pt idx="416">
                  <c:v>1.1820161304100831</c:v>
                </c:pt>
                <c:pt idx="417">
                  <c:v>1.1979532650709392</c:v>
                </c:pt>
                <c:pt idx="418">
                  <c:v>1.2135254915624212</c:v>
                </c:pt>
                <c:pt idx="419">
                  <c:v>1.2287280664334876</c:v>
                </c:pt>
                <c:pt idx="420">
                  <c:v>1.2435563588325627</c:v>
                </c:pt>
                <c:pt idx="421">
                  <c:v>1.2580058519181359</c:v>
                </c:pt>
                <c:pt idx="422">
                  <c:v>1.272072144234639</c:v>
                </c:pt>
                <c:pt idx="423">
                  <c:v>1.2857509510531684</c:v>
                </c:pt>
                <c:pt idx="424">
                  <c:v>1.299038105676658</c:v>
                </c:pt>
                <c:pt idx="425">
                  <c:v>1.3119295607090935</c:v>
                </c:pt>
                <c:pt idx="426">
                  <c:v>1.3244213892883903</c:v>
                </c:pt>
                <c:pt idx="427">
                  <c:v>1.3365097862825517</c:v>
                </c:pt>
                <c:pt idx="428">
                  <c:v>1.3481910694487507</c:v>
                </c:pt>
                <c:pt idx="429">
                  <c:v>1.3594616805549748</c:v>
                </c:pt>
                <c:pt idx="430">
                  <c:v>1.3703181864639014</c:v>
                </c:pt>
                <c:pt idx="431">
                  <c:v>1.3807572801786603</c:v>
                </c:pt>
                <c:pt idx="432">
                  <c:v>1.3907757818501811</c:v>
                </c:pt>
                <c:pt idx="433">
                  <c:v>1.4003706397458027</c:v>
                </c:pt>
                <c:pt idx="434">
                  <c:v>1.4095389311788624</c:v>
                </c:pt>
                <c:pt idx="435">
                  <c:v>1.4182778633989752</c:v>
                </c:pt>
                <c:pt idx="436">
                  <c:v>1.4265847744427302</c:v>
                </c:pt>
                <c:pt idx="437">
                  <c:v>1.4344571339445531</c:v>
                </c:pt>
                <c:pt idx="438">
                  <c:v>1.4418925439074783</c:v>
                </c:pt>
                <c:pt idx="439">
                  <c:v>1.4488887394336025</c:v>
                </c:pt>
                <c:pt idx="440">
                  <c:v>1.4554435894139948</c:v>
                </c:pt>
                <c:pt idx="441">
                  <c:v>1.4615550971778528</c:v>
                </c:pt>
                <c:pt idx="442">
                  <c:v>1.4672214011007083</c:v>
                </c:pt>
                <c:pt idx="443">
                  <c:v>1.4724407751714961</c:v>
                </c:pt>
                <c:pt idx="444">
                  <c:v>1.477211629518312</c:v>
                </c:pt>
                <c:pt idx="445">
                  <c:v>1.4815325108927067</c:v>
                </c:pt>
                <c:pt idx="446">
                  <c:v>1.4854021031123554</c:v>
                </c:pt>
                <c:pt idx="447">
                  <c:v>1.4888192274619829</c:v>
                </c:pt>
                <c:pt idx="448">
                  <c:v>1.4917828430524098</c:v>
                </c:pt>
                <c:pt idx="449">
                  <c:v>1.4942920471376184</c:v>
                </c:pt>
                <c:pt idx="450">
                  <c:v>1.4963460753897362</c:v>
                </c:pt>
                <c:pt idx="451">
                  <c:v>1.4979443021318608</c:v>
                </c:pt>
                <c:pt idx="452">
                  <c:v>1.4990862405286436</c:v>
                </c:pt>
                <c:pt idx="453">
                  <c:v>1.499771542734587</c:v>
                </c:pt>
                <c:pt idx="454">
                  <c:v>1.5</c:v>
                </c:pt>
                <c:pt idx="455">
                  <c:v>1.499771542734587</c:v>
                </c:pt>
                <c:pt idx="456">
                  <c:v>1.4990862405286436</c:v>
                </c:pt>
                <c:pt idx="457">
                  <c:v>1.4979443021318608</c:v>
                </c:pt>
                <c:pt idx="458">
                  <c:v>1.4963460753897362</c:v>
                </c:pt>
                <c:pt idx="459">
                  <c:v>1.4942920471376184</c:v>
                </c:pt>
                <c:pt idx="460">
                  <c:v>1.49178284305241</c:v>
                </c:pt>
                <c:pt idx="461">
                  <c:v>1.4888192274619831</c:v>
                </c:pt>
                <c:pt idx="462">
                  <c:v>1.4854021031123557</c:v>
                </c:pt>
                <c:pt idx="463">
                  <c:v>1.4815325108927064</c:v>
                </c:pt>
                <c:pt idx="464">
                  <c:v>1.477211629518312</c:v>
                </c:pt>
                <c:pt idx="465">
                  <c:v>1.4724407751714961</c:v>
                </c:pt>
                <c:pt idx="466">
                  <c:v>1.4672214011007085</c:v>
                </c:pt>
                <c:pt idx="467">
                  <c:v>1.4615550971778528</c:v>
                </c:pt>
                <c:pt idx="468">
                  <c:v>1.4554435894139948</c:v>
                </c:pt>
                <c:pt idx="469">
                  <c:v>1.4488887394336025</c:v>
                </c:pt>
                <c:pt idx="470">
                  <c:v>1.4418925439074783</c:v>
                </c:pt>
                <c:pt idx="471">
                  <c:v>1.4344571339445533</c:v>
                </c:pt>
                <c:pt idx="472">
                  <c:v>1.4265847744427305</c:v>
                </c:pt>
                <c:pt idx="473">
                  <c:v>1.4182778633989752</c:v>
                </c:pt>
                <c:pt idx="474">
                  <c:v>1.4095389311788626</c:v>
                </c:pt>
                <c:pt idx="475">
                  <c:v>1.4003706397458027</c:v>
                </c:pt>
                <c:pt idx="476">
                  <c:v>1.3907757818501811</c:v>
                </c:pt>
                <c:pt idx="477">
                  <c:v>1.3807572801786605</c:v>
                </c:pt>
                <c:pt idx="478">
                  <c:v>1.3703181864639014</c:v>
                </c:pt>
                <c:pt idx="479">
                  <c:v>1.3594616805549751</c:v>
                </c:pt>
                <c:pt idx="480">
                  <c:v>1.3481910694487504</c:v>
                </c:pt>
                <c:pt idx="481">
                  <c:v>1.3365097862825519</c:v>
                </c:pt>
                <c:pt idx="482">
                  <c:v>1.3244213892883907</c:v>
                </c:pt>
                <c:pt idx="483">
                  <c:v>1.3119295607090937</c:v>
                </c:pt>
                <c:pt idx="484">
                  <c:v>1.299038105676658</c:v>
                </c:pt>
                <c:pt idx="485">
                  <c:v>1.2857509510531684</c:v>
                </c:pt>
                <c:pt idx="486">
                  <c:v>1.272072144234639</c:v>
                </c:pt>
                <c:pt idx="487">
                  <c:v>1.2580058519181359</c:v>
                </c:pt>
                <c:pt idx="488">
                  <c:v>1.2435563588325627</c:v>
                </c:pt>
                <c:pt idx="489">
                  <c:v>1.2287280664334881</c:v>
                </c:pt>
                <c:pt idx="490">
                  <c:v>1.2135254915624212</c:v>
                </c:pt>
                <c:pt idx="491">
                  <c:v>1.197953265070939</c:v>
                </c:pt>
                <c:pt idx="492">
                  <c:v>1.1820161304100831</c:v>
                </c:pt>
                <c:pt idx="493">
                  <c:v>1.1657189421854566</c:v>
                </c:pt>
                <c:pt idx="494">
                  <c:v>1.1490666646784671</c:v>
                </c:pt>
                <c:pt idx="495">
                  <c:v>1.1320643703341577</c:v>
                </c:pt>
                <c:pt idx="496">
                  <c:v>1.1147172382160915</c:v>
                </c:pt>
                <c:pt idx="497">
                  <c:v>1.0970305524287558</c:v>
                </c:pt>
                <c:pt idx="498">
                  <c:v>1.0790097005079771</c:v>
                </c:pt>
                <c:pt idx="499">
                  <c:v>1.0606601717798214</c:v>
                </c:pt>
                <c:pt idx="500">
                  <c:v>1.0419875556884957</c:v>
                </c:pt>
                <c:pt idx="501">
                  <c:v>1.0229975400937479</c:v>
                </c:pt>
                <c:pt idx="502">
                  <c:v>1.0036959095382876</c:v>
                </c:pt>
                <c:pt idx="503">
                  <c:v>0.98408854348576091</c:v>
                </c:pt>
                <c:pt idx="504">
                  <c:v>0.96418141452980921</c:v>
                </c:pt>
                <c:pt idx="505">
                  <c:v>0.94398058657475659</c:v>
                </c:pt>
                <c:pt idx="506">
                  <c:v>0.9234922129884876</c:v>
                </c:pt>
                <c:pt idx="507">
                  <c:v>0.90272253472807229</c:v>
                </c:pt>
                <c:pt idx="508">
                  <c:v>0.88167787843870982</c:v>
                </c:pt>
                <c:pt idx="509">
                  <c:v>0.86036465452656952</c:v>
                </c:pt>
                <c:pt idx="510">
                  <c:v>0.8387893552061203</c:v>
                </c:pt>
                <c:pt idx="511">
                  <c:v>0.81695855252254046</c:v>
                </c:pt>
                <c:pt idx="512">
                  <c:v>0.79487889634980735</c:v>
                </c:pt>
                <c:pt idx="513">
                  <c:v>0.77255711236508162</c:v>
                </c:pt>
                <c:pt idx="514">
                  <c:v>0.74999999999999989</c:v>
                </c:pt>
                <c:pt idx="515">
                  <c:v>0.72721443036950573</c:v>
                </c:pt>
                <c:pt idx="516">
                  <c:v>0.70420734417883657</c:v>
                </c:pt>
                <c:pt idx="517">
                  <c:v>0.68098574960932035</c:v>
                </c:pt>
                <c:pt idx="518">
                  <c:v>0.65755672018361588</c:v>
                </c:pt>
                <c:pt idx="519">
                  <c:v>0.63392739261104925</c:v>
                </c:pt>
                <c:pt idx="520">
                  <c:v>0.61010496461370067</c:v>
                </c:pt>
                <c:pt idx="521">
                  <c:v>0.5860966927339113</c:v>
                </c:pt>
                <c:pt idx="522">
                  <c:v>0.56190989012386838</c:v>
                </c:pt>
                <c:pt idx="523">
                  <c:v>0.53755192431795029</c:v>
                </c:pt>
                <c:pt idx="524">
                  <c:v>0.51303021498850332</c:v>
                </c:pt>
                <c:pt idx="525">
                  <c:v>0.48835223168573555</c:v>
                </c:pt>
                <c:pt idx="526">
                  <c:v>0.46352549156242129</c:v>
                </c:pt>
                <c:pt idx="527">
                  <c:v>0.4385575570841056</c:v>
                </c:pt>
                <c:pt idx="528">
                  <c:v>0.41345603372549949</c:v>
                </c:pt>
                <c:pt idx="529">
                  <c:v>0.38822856765378155</c:v>
                </c:pt>
                <c:pt idx="530">
                  <c:v>0.36288284339950161</c:v>
                </c:pt>
                <c:pt idx="531">
                  <c:v>0.33742658151579719</c:v>
                </c:pt>
                <c:pt idx="532">
                  <c:v>0.31186753622663899</c:v>
                </c:pt>
                <c:pt idx="533">
                  <c:v>0.28621349306481747</c:v>
                </c:pt>
                <c:pt idx="534">
                  <c:v>0.2604722665003954</c:v>
                </c:pt>
                <c:pt idx="535">
                  <c:v>0.23465169756034648</c:v>
                </c:pt>
                <c:pt idx="536">
                  <c:v>0.20875965144009861</c:v>
                </c:pt>
                <c:pt idx="537">
                  <c:v>0.18280401510772132</c:v>
                </c:pt>
                <c:pt idx="538">
                  <c:v>0.15679269490148059</c:v>
                </c:pt>
                <c:pt idx="539">
                  <c:v>0.13073361412148796</c:v>
                </c:pt>
                <c:pt idx="540">
                  <c:v>0.10463471061618829</c:v>
                </c:pt>
                <c:pt idx="541">
                  <c:v>7.8503934364415717E-2</c:v>
                </c:pt>
                <c:pt idx="542">
                  <c:v>5.2349245053751048E-2</c:v>
                </c:pt>
                <c:pt idx="543">
                  <c:v>2.617860965592516E-2</c:v>
                </c:pt>
                <c:pt idx="544">
                  <c:v>1.83772268236293E-16</c:v>
                </c:pt>
                <c:pt idx="546">
                  <c:v>0</c:v>
                </c:pt>
                <c:pt idx="547">
                  <c:v>3.4904812874567023E-2</c:v>
                </c:pt>
                <c:pt idx="548">
                  <c:v>6.9798993405001938E-2</c:v>
                </c:pt>
                <c:pt idx="549">
                  <c:v>0.10467191248588766</c:v>
                </c:pt>
                <c:pt idx="550">
                  <c:v>0.1395129474882506</c:v>
                </c:pt>
                <c:pt idx="551">
                  <c:v>0.17431148549531633</c:v>
                </c:pt>
                <c:pt idx="552">
                  <c:v>0.20905692653530691</c:v>
                </c:pt>
                <c:pt idx="553">
                  <c:v>0.24373868681029495</c:v>
                </c:pt>
                <c:pt idx="554">
                  <c:v>0.27834620192013088</c:v>
                </c:pt>
                <c:pt idx="555">
                  <c:v>0.31286893008046174</c:v>
                </c:pt>
                <c:pt idx="556">
                  <c:v>0.34729635533386066</c:v>
                </c:pt>
                <c:pt idx="557">
                  <c:v>0.38161799075308961</c:v>
                </c:pt>
                <c:pt idx="558">
                  <c:v>0.41582338163551863</c:v>
                </c:pt>
                <c:pt idx="559">
                  <c:v>0.44990210868773001</c:v>
                </c:pt>
                <c:pt idx="560">
                  <c:v>0.48384379119933546</c:v>
                </c:pt>
                <c:pt idx="561">
                  <c:v>0.51763809020504148</c:v>
                </c:pt>
                <c:pt idx="562">
                  <c:v>0.55127471163399833</c:v>
                </c:pt>
                <c:pt idx="563">
                  <c:v>0.58474340944547354</c:v>
                </c:pt>
                <c:pt idx="564">
                  <c:v>0.61803398874989479</c:v>
                </c:pt>
                <c:pt idx="565">
                  <c:v>0.65113630891431329</c:v>
                </c:pt>
                <c:pt idx="566">
                  <c:v>0.68404028665133743</c:v>
                </c:pt>
                <c:pt idx="567">
                  <c:v>0.71673589909060054</c:v>
                </c:pt>
                <c:pt idx="568">
                  <c:v>0.74921318683182403</c:v>
                </c:pt>
                <c:pt idx="569">
                  <c:v>0.78146225697854743</c:v>
                </c:pt>
                <c:pt idx="570">
                  <c:v>0.81347328615160031</c:v>
                </c:pt>
                <c:pt idx="571">
                  <c:v>0.84523652348139888</c:v>
                </c:pt>
                <c:pt idx="572">
                  <c:v>0.87674229357815481</c:v>
                </c:pt>
                <c:pt idx="573">
                  <c:v>0.9079809994790935</c:v>
                </c:pt>
                <c:pt idx="574">
                  <c:v>0.93894312557178161</c:v>
                </c:pt>
                <c:pt idx="575">
                  <c:v>0.96961924049267412</c:v>
                </c:pt>
                <c:pt idx="576">
                  <c:v>0.99999999999999989</c:v>
                </c:pt>
                <c:pt idx="577">
                  <c:v>1.0300761498201083</c:v>
                </c:pt>
                <c:pt idx="578">
                  <c:v>1.0598385284664098</c:v>
                </c:pt>
                <c:pt idx="579">
                  <c:v>1.0892780700300542</c:v>
                </c:pt>
                <c:pt idx="580">
                  <c:v>1.1183858069414938</c:v>
                </c:pt>
                <c:pt idx="581">
                  <c:v>1.1471528727020921</c:v>
                </c:pt>
                <c:pt idx="582">
                  <c:v>1.1755705045849463</c:v>
                </c:pt>
                <c:pt idx="583">
                  <c:v>1.2036300463040965</c:v>
                </c:pt>
                <c:pt idx="584">
                  <c:v>1.2313229506513164</c:v>
                </c:pt>
                <c:pt idx="585">
                  <c:v>1.2586407820996748</c:v>
                </c:pt>
                <c:pt idx="586">
                  <c:v>1.2855752193730785</c:v>
                </c:pt>
                <c:pt idx="587">
                  <c:v>1.3121180579810143</c:v>
                </c:pt>
                <c:pt idx="588">
                  <c:v>1.3382612127177165</c:v>
                </c:pt>
                <c:pt idx="589">
                  <c:v>1.363996720124997</c:v>
                </c:pt>
                <c:pt idx="590">
                  <c:v>1.3893167409179945</c:v>
                </c:pt>
                <c:pt idx="591">
                  <c:v>1.4142135623730949</c:v>
                </c:pt>
                <c:pt idx="592">
                  <c:v>1.4386796006773022</c:v>
                </c:pt>
                <c:pt idx="593">
                  <c:v>1.4627074032383409</c:v>
                </c:pt>
                <c:pt idx="594">
                  <c:v>1.4862896509547883</c:v>
                </c:pt>
                <c:pt idx="595">
                  <c:v>1.509419160445544</c:v>
                </c:pt>
                <c:pt idx="596">
                  <c:v>1.532088886237956</c:v>
                </c:pt>
                <c:pt idx="597">
                  <c:v>1.5542919229139416</c:v>
                </c:pt>
                <c:pt idx="598">
                  <c:v>1.576021507213444</c:v>
                </c:pt>
                <c:pt idx="599">
                  <c:v>1.5972710200945857</c:v>
                </c:pt>
                <c:pt idx="600">
                  <c:v>1.6180339887498949</c:v>
                </c:pt>
                <c:pt idx="601">
                  <c:v>1.6383040885779836</c:v>
                </c:pt>
                <c:pt idx="602">
                  <c:v>1.6580751451100835</c:v>
                </c:pt>
                <c:pt idx="603">
                  <c:v>1.6773411358908479</c:v>
                </c:pt>
                <c:pt idx="604">
                  <c:v>1.6960961923128519</c:v>
                </c:pt>
                <c:pt idx="605">
                  <c:v>1.7143346014042244</c:v>
                </c:pt>
                <c:pt idx="606">
                  <c:v>1.7320508075688772</c:v>
                </c:pt>
                <c:pt idx="607">
                  <c:v>1.7492394142787915</c:v>
                </c:pt>
                <c:pt idx="608">
                  <c:v>1.7658951857178538</c:v>
                </c:pt>
                <c:pt idx="609">
                  <c:v>1.7820130483767356</c:v>
                </c:pt>
                <c:pt idx="610">
                  <c:v>1.7975880925983341</c:v>
                </c:pt>
                <c:pt idx="611">
                  <c:v>1.8126155740732999</c:v>
                </c:pt>
                <c:pt idx="612">
                  <c:v>1.8270909152852017</c:v>
                </c:pt>
                <c:pt idx="613">
                  <c:v>1.8410097069048805</c:v>
                </c:pt>
                <c:pt idx="614">
                  <c:v>1.8543677091335748</c:v>
                </c:pt>
                <c:pt idx="615">
                  <c:v>1.8671608529944035</c:v>
                </c:pt>
                <c:pt idx="616">
                  <c:v>1.8793852415718166</c:v>
                </c:pt>
                <c:pt idx="617">
                  <c:v>1.8910371511986335</c:v>
                </c:pt>
                <c:pt idx="618">
                  <c:v>1.9021130325903071</c:v>
                </c:pt>
                <c:pt idx="619">
                  <c:v>1.9126095119260709</c:v>
                </c:pt>
                <c:pt idx="620">
                  <c:v>1.9225233918766378</c:v>
                </c:pt>
                <c:pt idx="621">
                  <c:v>1.9318516525781366</c:v>
                </c:pt>
                <c:pt idx="622">
                  <c:v>1.9405914525519929</c:v>
                </c:pt>
                <c:pt idx="623">
                  <c:v>1.9487401295704705</c:v>
                </c:pt>
                <c:pt idx="624">
                  <c:v>1.9562952014676112</c:v>
                </c:pt>
                <c:pt idx="625">
                  <c:v>1.963254366895328</c:v>
                </c:pt>
                <c:pt idx="626">
                  <c:v>1.969615506024416</c:v>
                </c:pt>
                <c:pt idx="627">
                  <c:v>1.9753766811902755</c:v>
                </c:pt>
                <c:pt idx="628">
                  <c:v>1.9805361374831405</c:v>
                </c:pt>
                <c:pt idx="629">
                  <c:v>1.985092303282644</c:v>
                </c:pt>
                <c:pt idx="630">
                  <c:v>1.9890437907365466</c:v>
                </c:pt>
                <c:pt idx="631">
                  <c:v>1.9923893961834911</c:v>
                </c:pt>
                <c:pt idx="632">
                  <c:v>1.9951281005196484</c:v>
                </c:pt>
                <c:pt idx="633">
                  <c:v>1.9972590695091477</c:v>
                </c:pt>
                <c:pt idx="634">
                  <c:v>1.9987816540381915</c:v>
                </c:pt>
                <c:pt idx="635">
                  <c:v>1.9996953903127825</c:v>
                </c:pt>
                <c:pt idx="636">
                  <c:v>2</c:v>
                </c:pt>
                <c:pt idx="637">
                  <c:v>1.9996953903127825</c:v>
                </c:pt>
                <c:pt idx="638">
                  <c:v>1.9987816540381915</c:v>
                </c:pt>
                <c:pt idx="639">
                  <c:v>1.9972590695091477</c:v>
                </c:pt>
                <c:pt idx="640">
                  <c:v>1.9951281005196484</c:v>
                </c:pt>
                <c:pt idx="641">
                  <c:v>1.9923893961834911</c:v>
                </c:pt>
                <c:pt idx="642">
                  <c:v>1.9890437907365468</c:v>
                </c:pt>
                <c:pt idx="643">
                  <c:v>1.9850923032826442</c:v>
                </c:pt>
                <c:pt idx="644">
                  <c:v>1.9805361374831407</c:v>
                </c:pt>
                <c:pt idx="645">
                  <c:v>1.9753766811902753</c:v>
                </c:pt>
                <c:pt idx="646">
                  <c:v>1.969615506024416</c:v>
                </c:pt>
                <c:pt idx="647">
                  <c:v>1.963254366895328</c:v>
                </c:pt>
                <c:pt idx="648">
                  <c:v>1.9562952014676114</c:v>
                </c:pt>
                <c:pt idx="649">
                  <c:v>1.9487401295704705</c:v>
                </c:pt>
                <c:pt idx="650">
                  <c:v>1.9405914525519929</c:v>
                </c:pt>
                <c:pt idx="651">
                  <c:v>1.9318516525781366</c:v>
                </c:pt>
                <c:pt idx="652">
                  <c:v>1.9225233918766378</c:v>
                </c:pt>
                <c:pt idx="653">
                  <c:v>1.9126095119260711</c:v>
                </c:pt>
                <c:pt idx="654">
                  <c:v>1.9021130325903073</c:v>
                </c:pt>
                <c:pt idx="655">
                  <c:v>1.8910371511986337</c:v>
                </c:pt>
                <c:pt idx="656">
                  <c:v>1.8793852415718169</c:v>
                </c:pt>
                <c:pt idx="657">
                  <c:v>1.8671608529944035</c:v>
                </c:pt>
                <c:pt idx="658">
                  <c:v>1.8543677091335748</c:v>
                </c:pt>
                <c:pt idx="659">
                  <c:v>1.8410097069048807</c:v>
                </c:pt>
                <c:pt idx="660">
                  <c:v>1.827090915285202</c:v>
                </c:pt>
                <c:pt idx="661">
                  <c:v>1.8126155740733001</c:v>
                </c:pt>
                <c:pt idx="662">
                  <c:v>1.7975880925983339</c:v>
                </c:pt>
                <c:pt idx="663">
                  <c:v>1.7820130483767358</c:v>
                </c:pt>
                <c:pt idx="664">
                  <c:v>1.7658951857178542</c:v>
                </c:pt>
                <c:pt idx="665">
                  <c:v>1.7492394142787917</c:v>
                </c:pt>
                <c:pt idx="666">
                  <c:v>1.7320508075688774</c:v>
                </c:pt>
                <c:pt idx="667">
                  <c:v>1.7143346014042247</c:v>
                </c:pt>
                <c:pt idx="668">
                  <c:v>1.6960961923128521</c:v>
                </c:pt>
                <c:pt idx="669">
                  <c:v>1.6773411358908479</c:v>
                </c:pt>
                <c:pt idx="670">
                  <c:v>1.6580751451100835</c:v>
                </c:pt>
                <c:pt idx="671">
                  <c:v>1.638304088577984</c:v>
                </c:pt>
                <c:pt idx="672">
                  <c:v>1.6180339887498949</c:v>
                </c:pt>
                <c:pt idx="673">
                  <c:v>1.5972710200945854</c:v>
                </c:pt>
                <c:pt idx="674">
                  <c:v>1.576021507213444</c:v>
                </c:pt>
                <c:pt idx="675">
                  <c:v>1.554291922913942</c:v>
                </c:pt>
                <c:pt idx="676">
                  <c:v>1.532088886237956</c:v>
                </c:pt>
                <c:pt idx="677">
                  <c:v>1.5094191604455436</c:v>
                </c:pt>
                <c:pt idx="678">
                  <c:v>1.4862896509547885</c:v>
                </c:pt>
                <c:pt idx="679">
                  <c:v>1.4627074032383411</c:v>
                </c:pt>
                <c:pt idx="680">
                  <c:v>1.4386796006773028</c:v>
                </c:pt>
                <c:pt idx="681">
                  <c:v>1.4142135623730951</c:v>
                </c:pt>
                <c:pt idx="682">
                  <c:v>1.3893167409179943</c:v>
                </c:pt>
                <c:pt idx="683">
                  <c:v>1.3639967201249972</c:v>
                </c:pt>
                <c:pt idx="684">
                  <c:v>1.3382612127177167</c:v>
                </c:pt>
                <c:pt idx="685">
                  <c:v>1.3121180579810146</c:v>
                </c:pt>
                <c:pt idx="686">
                  <c:v>1.2855752193730789</c:v>
                </c:pt>
                <c:pt idx="687">
                  <c:v>1.2586407820996754</c:v>
                </c:pt>
                <c:pt idx="688">
                  <c:v>1.2313229506513168</c:v>
                </c:pt>
                <c:pt idx="689">
                  <c:v>1.2036300463040963</c:v>
                </c:pt>
                <c:pt idx="690">
                  <c:v>1.1755705045849465</c:v>
                </c:pt>
                <c:pt idx="691">
                  <c:v>1.1471528727020928</c:v>
                </c:pt>
                <c:pt idx="692">
                  <c:v>1.1183858069414938</c:v>
                </c:pt>
                <c:pt idx="693">
                  <c:v>1.0892780700300539</c:v>
                </c:pt>
                <c:pt idx="694">
                  <c:v>1.0598385284664098</c:v>
                </c:pt>
                <c:pt idx="695">
                  <c:v>1.0300761498201088</c:v>
                </c:pt>
                <c:pt idx="696">
                  <c:v>0.99999999999999989</c:v>
                </c:pt>
                <c:pt idx="697">
                  <c:v>0.96961924049267434</c:v>
                </c:pt>
                <c:pt idx="698">
                  <c:v>0.93894312557178217</c:v>
                </c:pt>
                <c:pt idx="699">
                  <c:v>0.90798099947909372</c:v>
                </c:pt>
                <c:pt idx="700">
                  <c:v>0.87674229357815459</c:v>
                </c:pt>
                <c:pt idx="701">
                  <c:v>0.84523652348139899</c:v>
                </c:pt>
                <c:pt idx="702">
                  <c:v>0.81347328615160086</c:v>
                </c:pt>
                <c:pt idx="703">
                  <c:v>0.78146225697854832</c:v>
                </c:pt>
                <c:pt idx="704">
                  <c:v>0.74921318683182447</c:v>
                </c:pt>
                <c:pt idx="705">
                  <c:v>0.71673589909060043</c:v>
                </c:pt>
                <c:pt idx="706">
                  <c:v>0.68404028665133776</c:v>
                </c:pt>
                <c:pt idx="707">
                  <c:v>0.65113630891431407</c:v>
                </c:pt>
                <c:pt idx="708">
                  <c:v>0.61803398874989501</c:v>
                </c:pt>
                <c:pt idx="709">
                  <c:v>0.58474340944547409</c:v>
                </c:pt>
                <c:pt idx="710">
                  <c:v>0.55127471163399933</c:v>
                </c:pt>
                <c:pt idx="711">
                  <c:v>0.51763809020504203</c:v>
                </c:pt>
                <c:pt idx="712">
                  <c:v>0.48384379119933546</c:v>
                </c:pt>
                <c:pt idx="713">
                  <c:v>0.44990210868772956</c:v>
                </c:pt>
                <c:pt idx="714">
                  <c:v>0.41582338163551863</c:v>
                </c:pt>
                <c:pt idx="715">
                  <c:v>0.38161799075308994</c:v>
                </c:pt>
                <c:pt idx="716">
                  <c:v>0.34729635533386055</c:v>
                </c:pt>
                <c:pt idx="717">
                  <c:v>0.31286893008046196</c:v>
                </c:pt>
                <c:pt idx="718">
                  <c:v>0.27834620192013149</c:v>
                </c:pt>
                <c:pt idx="719">
                  <c:v>0.24373868681029509</c:v>
                </c:pt>
                <c:pt idx="720">
                  <c:v>0.20905692653530747</c:v>
                </c:pt>
                <c:pt idx="721">
                  <c:v>0.17431148549531728</c:v>
                </c:pt>
                <c:pt idx="722">
                  <c:v>0.13951294748825105</c:v>
                </c:pt>
                <c:pt idx="723">
                  <c:v>0.10467191248588761</c:v>
                </c:pt>
                <c:pt idx="724">
                  <c:v>6.9798993405001397E-2</c:v>
                </c:pt>
                <c:pt idx="725">
                  <c:v>3.4904812874566878E-2</c:v>
                </c:pt>
                <c:pt idx="726">
                  <c:v>2.45029690981724E-16</c:v>
                </c:pt>
                <c:pt idx="730">
                  <c:v>0</c:v>
                </c:pt>
                <c:pt idx="731">
                  <c:v>4.3631016093208783E-2</c:v>
                </c:pt>
                <c:pt idx="732">
                  <c:v>8.7248741756252426E-2</c:v>
                </c:pt>
                <c:pt idx="733">
                  <c:v>0.13083989060735957</c:v>
                </c:pt>
                <c:pt idx="734">
                  <c:v>0.17439118436031326</c:v>
                </c:pt>
                <c:pt idx="735">
                  <c:v>0.2178893568691454</c:v>
                </c:pt>
                <c:pt idx="736">
                  <c:v>0.26132115816913365</c:v>
                </c:pt>
                <c:pt idx="737">
                  <c:v>0.3046733585128687</c:v>
                </c:pt>
                <c:pt idx="738">
                  <c:v>0.34793275240016358</c:v>
                </c:pt>
                <c:pt idx="739">
                  <c:v>0.39108616260057716</c:v>
                </c:pt>
                <c:pt idx="740">
                  <c:v>0.43412044416732581</c:v>
                </c:pt>
                <c:pt idx="741">
                  <c:v>0.47702248844136202</c:v>
                </c:pt>
                <c:pt idx="742">
                  <c:v>0.51977922704439827</c:v>
                </c:pt>
                <c:pt idx="743">
                  <c:v>0.56237763585966249</c:v>
                </c:pt>
                <c:pt idx="744">
                  <c:v>0.60480473899916931</c:v>
                </c:pt>
                <c:pt idx="745">
                  <c:v>0.64704761275630185</c:v>
                </c:pt>
                <c:pt idx="746">
                  <c:v>0.68909338954249788</c:v>
                </c:pt>
                <c:pt idx="747">
                  <c:v>0.73092926180684192</c:v>
                </c:pt>
                <c:pt idx="748">
                  <c:v>0.77254248593736852</c:v>
                </c:pt>
                <c:pt idx="749">
                  <c:v>0.81392038614289164</c:v>
                </c:pt>
                <c:pt idx="750">
                  <c:v>0.85505035831417175</c:v>
                </c:pt>
                <c:pt idx="751">
                  <c:v>0.89591987386325067</c:v>
                </c:pt>
                <c:pt idx="752">
                  <c:v>0.93651648353978001</c:v>
                </c:pt>
                <c:pt idx="753">
                  <c:v>0.97682782122318423</c:v>
                </c:pt>
                <c:pt idx="754">
                  <c:v>1.0168416076895004</c:v>
                </c:pt>
                <c:pt idx="755">
                  <c:v>1.0565456543517486</c:v>
                </c:pt>
                <c:pt idx="756">
                  <c:v>1.0959278669726935</c:v>
                </c:pt>
                <c:pt idx="757">
                  <c:v>1.1349762493488669</c:v>
                </c:pt>
                <c:pt idx="758">
                  <c:v>1.1736789069647271</c:v>
                </c:pt>
                <c:pt idx="759">
                  <c:v>1.2120240506158426</c:v>
                </c:pt>
                <c:pt idx="760">
                  <c:v>1.2499999999999998</c:v>
                </c:pt>
                <c:pt idx="761">
                  <c:v>1.2875951872751354</c:v>
                </c:pt>
                <c:pt idx="762">
                  <c:v>1.3247981605830121</c:v>
                </c:pt>
                <c:pt idx="763">
                  <c:v>1.3615975875375677</c:v>
                </c:pt>
                <c:pt idx="764">
                  <c:v>1.3979822586768673</c:v>
                </c:pt>
                <c:pt idx="765">
                  <c:v>1.4339410908776151</c:v>
                </c:pt>
                <c:pt idx="766">
                  <c:v>1.469463130731183</c:v>
                </c:pt>
                <c:pt idx="767">
                  <c:v>1.5045375578801208</c:v>
                </c:pt>
                <c:pt idx="768">
                  <c:v>1.5391536883141455</c:v>
                </c:pt>
                <c:pt idx="769">
                  <c:v>1.5733009776245934</c:v>
                </c:pt>
                <c:pt idx="770">
                  <c:v>1.6069690242163481</c:v>
                </c:pt>
                <c:pt idx="771">
                  <c:v>1.640147572476268</c:v>
                </c:pt>
                <c:pt idx="772">
                  <c:v>1.6728265158971456</c:v>
                </c:pt>
                <c:pt idx="773">
                  <c:v>1.7049959001562462</c:v>
                </c:pt>
                <c:pt idx="774">
                  <c:v>1.7366459261474931</c:v>
                </c:pt>
                <c:pt idx="775">
                  <c:v>1.7677669529663687</c:v>
                </c:pt>
                <c:pt idx="776">
                  <c:v>1.7983495008466277</c:v>
                </c:pt>
                <c:pt idx="777">
                  <c:v>1.828384254047926</c:v>
                </c:pt>
                <c:pt idx="778">
                  <c:v>1.8578620636934853</c:v>
                </c:pt>
                <c:pt idx="779">
                  <c:v>1.8867739505569301</c:v>
                </c:pt>
                <c:pt idx="780">
                  <c:v>1.915111107797445</c:v>
                </c:pt>
                <c:pt idx="781">
                  <c:v>1.942864903642427</c:v>
                </c:pt>
                <c:pt idx="782">
                  <c:v>1.9700268840168049</c:v>
                </c:pt>
                <c:pt idx="783">
                  <c:v>1.9965887751182321</c:v>
                </c:pt>
                <c:pt idx="784">
                  <c:v>2.0225424859373686</c:v>
                </c:pt>
                <c:pt idx="785">
                  <c:v>2.0478801107224793</c:v>
                </c:pt>
                <c:pt idx="786">
                  <c:v>2.0725939313876043</c:v>
                </c:pt>
                <c:pt idx="787">
                  <c:v>2.0966764198635599</c:v>
                </c:pt>
                <c:pt idx="788">
                  <c:v>2.1201202403910648</c:v>
                </c:pt>
                <c:pt idx="789">
                  <c:v>2.1429182517552805</c:v>
                </c:pt>
                <c:pt idx="790">
                  <c:v>2.1650635094610964</c:v>
                </c:pt>
                <c:pt idx="791">
                  <c:v>2.1865492678484895</c:v>
                </c:pt>
                <c:pt idx="792">
                  <c:v>2.207368982147317</c:v>
                </c:pt>
                <c:pt idx="793">
                  <c:v>2.2275163104709197</c:v>
                </c:pt>
                <c:pt idx="794">
                  <c:v>2.2469851157479175</c:v>
                </c:pt>
                <c:pt idx="795">
                  <c:v>2.2657694675916247</c:v>
                </c:pt>
                <c:pt idx="796">
                  <c:v>2.2838636441065021</c:v>
                </c:pt>
                <c:pt idx="797">
                  <c:v>2.3012621336311008</c:v>
                </c:pt>
                <c:pt idx="798">
                  <c:v>2.3179596364169686</c:v>
                </c:pt>
                <c:pt idx="799">
                  <c:v>2.3339510662430043</c:v>
                </c:pt>
                <c:pt idx="800">
                  <c:v>2.3492315519647708</c:v>
                </c:pt>
                <c:pt idx="801">
                  <c:v>2.3637964389982917</c:v>
                </c:pt>
                <c:pt idx="802">
                  <c:v>2.3776412907378837</c:v>
                </c:pt>
                <c:pt idx="803">
                  <c:v>2.3907618899075884</c:v>
                </c:pt>
                <c:pt idx="804">
                  <c:v>2.4031542398457972</c:v>
                </c:pt>
                <c:pt idx="805">
                  <c:v>2.4148145657226707</c:v>
                </c:pt>
                <c:pt idx="806">
                  <c:v>2.4257393156899911</c:v>
                </c:pt>
                <c:pt idx="807">
                  <c:v>2.4359251619630879</c:v>
                </c:pt>
                <c:pt idx="808">
                  <c:v>2.4453690018345138</c:v>
                </c:pt>
                <c:pt idx="809">
                  <c:v>2.4540679586191598</c:v>
                </c:pt>
                <c:pt idx="810">
                  <c:v>2.4620193825305199</c:v>
                </c:pt>
                <c:pt idx="811">
                  <c:v>2.4692208514878446</c:v>
                </c:pt>
                <c:pt idx="812">
                  <c:v>2.4756701718539258</c:v>
                </c:pt>
                <c:pt idx="813">
                  <c:v>2.481365379103305</c:v>
                </c:pt>
                <c:pt idx="814">
                  <c:v>2.4863047384206833</c:v>
                </c:pt>
                <c:pt idx="815">
                  <c:v>2.4904867452293638</c:v>
                </c:pt>
                <c:pt idx="816">
                  <c:v>2.4939101256495606</c:v>
                </c:pt>
                <c:pt idx="817">
                  <c:v>2.4965738368864345</c:v>
                </c:pt>
                <c:pt idx="818">
                  <c:v>2.4984770675477392</c:v>
                </c:pt>
                <c:pt idx="819">
                  <c:v>2.4996192378909781</c:v>
                </c:pt>
                <c:pt idx="820">
                  <c:v>2.5</c:v>
                </c:pt>
                <c:pt idx="821">
                  <c:v>2.4996192378909781</c:v>
                </c:pt>
                <c:pt idx="822">
                  <c:v>2.4984770675477392</c:v>
                </c:pt>
                <c:pt idx="823">
                  <c:v>2.4965738368864345</c:v>
                </c:pt>
                <c:pt idx="824">
                  <c:v>2.4939101256495606</c:v>
                </c:pt>
                <c:pt idx="825">
                  <c:v>2.4904867452293638</c:v>
                </c:pt>
                <c:pt idx="826">
                  <c:v>2.4863047384206833</c:v>
                </c:pt>
                <c:pt idx="827">
                  <c:v>2.4813653791033055</c:v>
                </c:pt>
                <c:pt idx="828">
                  <c:v>2.4756701718539258</c:v>
                </c:pt>
                <c:pt idx="829">
                  <c:v>2.4692208514878442</c:v>
                </c:pt>
                <c:pt idx="830">
                  <c:v>2.4620193825305199</c:v>
                </c:pt>
                <c:pt idx="831">
                  <c:v>2.4540679586191598</c:v>
                </c:pt>
                <c:pt idx="832">
                  <c:v>2.4453690018345142</c:v>
                </c:pt>
                <c:pt idx="833">
                  <c:v>2.4359251619630879</c:v>
                </c:pt>
                <c:pt idx="834">
                  <c:v>2.4257393156899911</c:v>
                </c:pt>
                <c:pt idx="835">
                  <c:v>2.4148145657226707</c:v>
                </c:pt>
                <c:pt idx="836">
                  <c:v>2.4031542398457972</c:v>
                </c:pt>
                <c:pt idx="837">
                  <c:v>2.3907618899075889</c:v>
                </c:pt>
                <c:pt idx="838">
                  <c:v>2.3776412907378841</c:v>
                </c:pt>
                <c:pt idx="839">
                  <c:v>2.3637964389982922</c:v>
                </c:pt>
                <c:pt idx="840">
                  <c:v>2.3492315519647713</c:v>
                </c:pt>
                <c:pt idx="841">
                  <c:v>2.3339510662430043</c:v>
                </c:pt>
                <c:pt idx="842">
                  <c:v>2.3179596364169686</c:v>
                </c:pt>
                <c:pt idx="843">
                  <c:v>2.3012621336311008</c:v>
                </c:pt>
                <c:pt idx="844">
                  <c:v>2.2838636441065026</c:v>
                </c:pt>
                <c:pt idx="845">
                  <c:v>2.2657694675916251</c:v>
                </c:pt>
                <c:pt idx="846">
                  <c:v>2.2469851157479175</c:v>
                </c:pt>
                <c:pt idx="847">
                  <c:v>2.2275163104709197</c:v>
                </c:pt>
                <c:pt idx="848">
                  <c:v>2.2073689821473179</c:v>
                </c:pt>
                <c:pt idx="849">
                  <c:v>2.1865492678484895</c:v>
                </c:pt>
                <c:pt idx="850">
                  <c:v>2.1650635094610968</c:v>
                </c:pt>
                <c:pt idx="851">
                  <c:v>2.1429182517552809</c:v>
                </c:pt>
                <c:pt idx="852">
                  <c:v>2.1201202403910653</c:v>
                </c:pt>
                <c:pt idx="853">
                  <c:v>2.0966764198635599</c:v>
                </c:pt>
                <c:pt idx="854">
                  <c:v>2.0725939313876043</c:v>
                </c:pt>
                <c:pt idx="855">
                  <c:v>2.0478801107224802</c:v>
                </c:pt>
                <c:pt idx="856">
                  <c:v>2.0225424859373686</c:v>
                </c:pt>
                <c:pt idx="857">
                  <c:v>1.9965887751182319</c:v>
                </c:pt>
                <c:pt idx="858">
                  <c:v>1.9700268840168049</c:v>
                </c:pt>
                <c:pt idx="859">
                  <c:v>1.9428649036424275</c:v>
                </c:pt>
                <c:pt idx="860">
                  <c:v>1.915111107797445</c:v>
                </c:pt>
                <c:pt idx="861">
                  <c:v>1.8867739505569294</c:v>
                </c:pt>
                <c:pt idx="862">
                  <c:v>1.8578620636934855</c:v>
                </c:pt>
                <c:pt idx="863">
                  <c:v>1.8283842540479265</c:v>
                </c:pt>
                <c:pt idx="864">
                  <c:v>1.7983495008466286</c:v>
                </c:pt>
                <c:pt idx="865">
                  <c:v>1.7677669529663689</c:v>
                </c:pt>
                <c:pt idx="866">
                  <c:v>1.7366459261474929</c:v>
                </c:pt>
                <c:pt idx="867">
                  <c:v>1.7049959001562465</c:v>
                </c:pt>
                <c:pt idx="868">
                  <c:v>1.6728265158971458</c:v>
                </c:pt>
                <c:pt idx="869">
                  <c:v>1.6401475724762682</c:v>
                </c:pt>
                <c:pt idx="870">
                  <c:v>1.6069690242163488</c:v>
                </c:pt>
                <c:pt idx="871">
                  <c:v>1.5733009776245943</c:v>
                </c:pt>
                <c:pt idx="872">
                  <c:v>1.5391536883141459</c:v>
                </c:pt>
                <c:pt idx="873">
                  <c:v>1.5045375578801203</c:v>
                </c:pt>
                <c:pt idx="874">
                  <c:v>1.4694631307311832</c:v>
                </c:pt>
                <c:pt idx="875">
                  <c:v>1.433941090877616</c:v>
                </c:pt>
                <c:pt idx="876">
                  <c:v>1.3979822586768673</c:v>
                </c:pt>
                <c:pt idx="877">
                  <c:v>1.3615975875375674</c:v>
                </c:pt>
                <c:pt idx="878">
                  <c:v>1.3247981605830121</c:v>
                </c:pt>
                <c:pt idx="879">
                  <c:v>1.2875951872751359</c:v>
                </c:pt>
                <c:pt idx="880">
                  <c:v>1.2499999999999998</c:v>
                </c:pt>
                <c:pt idx="881">
                  <c:v>1.2120240506158428</c:v>
                </c:pt>
                <c:pt idx="882">
                  <c:v>1.1736789069647278</c:v>
                </c:pt>
                <c:pt idx="883">
                  <c:v>1.1349762493488671</c:v>
                </c:pt>
                <c:pt idx="884">
                  <c:v>1.0959278669726933</c:v>
                </c:pt>
                <c:pt idx="885">
                  <c:v>1.0565456543517486</c:v>
                </c:pt>
                <c:pt idx="886">
                  <c:v>1.016841607689501</c:v>
                </c:pt>
                <c:pt idx="887">
                  <c:v>0.97682782122318534</c:v>
                </c:pt>
                <c:pt idx="888">
                  <c:v>0.93651648353978056</c:v>
                </c:pt>
                <c:pt idx="889">
                  <c:v>0.89591987386325056</c:v>
                </c:pt>
                <c:pt idx="890">
                  <c:v>0.8550503583141722</c:v>
                </c:pt>
                <c:pt idx="891">
                  <c:v>0.81392038614289253</c:v>
                </c:pt>
                <c:pt idx="892">
                  <c:v>0.77254248593736874</c:v>
                </c:pt>
                <c:pt idx="893">
                  <c:v>0.73092926180684259</c:v>
                </c:pt>
                <c:pt idx="894">
                  <c:v>0.6890933895424991</c:v>
                </c:pt>
                <c:pt idx="895">
                  <c:v>0.64704761275630251</c:v>
                </c:pt>
                <c:pt idx="896">
                  <c:v>0.60480473899916931</c:v>
                </c:pt>
                <c:pt idx="897">
                  <c:v>0.56237763585966194</c:v>
                </c:pt>
                <c:pt idx="898">
                  <c:v>0.51977922704439827</c:v>
                </c:pt>
                <c:pt idx="899">
                  <c:v>0.47702248844136241</c:v>
                </c:pt>
                <c:pt idx="900">
                  <c:v>0.4341204441673257</c:v>
                </c:pt>
                <c:pt idx="901">
                  <c:v>0.39108616260057744</c:v>
                </c:pt>
                <c:pt idx="902">
                  <c:v>0.34793275240016436</c:v>
                </c:pt>
                <c:pt idx="903">
                  <c:v>0.30467335851286886</c:v>
                </c:pt>
                <c:pt idx="904">
                  <c:v>0.26132115816913432</c:v>
                </c:pt>
                <c:pt idx="905">
                  <c:v>0.21788935686914659</c:v>
                </c:pt>
                <c:pt idx="906">
                  <c:v>0.17439118436031381</c:v>
                </c:pt>
                <c:pt idx="907">
                  <c:v>0.13083989060735951</c:v>
                </c:pt>
                <c:pt idx="908">
                  <c:v>8.7248741756251746E-2</c:v>
                </c:pt>
                <c:pt idx="909">
                  <c:v>4.3631016093208595E-2</c:v>
                </c:pt>
                <c:pt idx="910">
                  <c:v>3.06287113727155E-16</c:v>
                </c:pt>
                <c:pt idx="912">
                  <c:v>0</c:v>
                </c:pt>
                <c:pt idx="913">
                  <c:v>1</c:v>
                </c:pt>
                <c:pt idx="914">
                  <c:v>2</c:v>
                </c:pt>
                <c:pt idx="915">
                  <c:v>3</c:v>
                </c:pt>
                <c:pt idx="916">
                  <c:v>4</c:v>
                </c:pt>
              </c:numCache>
            </c:numRef>
          </c:xVal>
          <c:yVal>
            <c:numRef>
              <c:f>Micro!$H$169:$H$1085</c:f>
              <c:numCache>
                <c:formatCode>General</c:formatCode>
                <c:ptCount val="917"/>
                <c:pt idx="0">
                  <c:v>4</c:v>
                </c:pt>
                <c:pt idx="1">
                  <c:v>3.9999238475781955</c:v>
                </c:pt>
                <c:pt idx="2">
                  <c:v>3.9996954135095479</c:v>
                </c:pt>
                <c:pt idx="3">
                  <c:v>3.9993147673772871</c:v>
                </c:pt>
                <c:pt idx="4">
                  <c:v>3.9987820251299122</c:v>
                </c:pt>
                <c:pt idx="5">
                  <c:v>3.9980973490458727</c:v>
                </c:pt>
                <c:pt idx="6">
                  <c:v>3.9972609476841368</c:v>
                </c:pt>
                <c:pt idx="7">
                  <c:v>3.9962730758206608</c:v>
                </c:pt>
                <c:pt idx="8">
                  <c:v>3.9951340343707851</c:v>
                </c:pt>
                <c:pt idx="9">
                  <c:v>3.9938441702975691</c:v>
                </c:pt>
                <c:pt idx="10">
                  <c:v>3.9924038765061041</c:v>
                </c:pt>
                <c:pt idx="11">
                  <c:v>3.9908135917238319</c:v>
                </c:pt>
                <c:pt idx="12">
                  <c:v>3.9890738003669028</c:v>
                </c:pt>
                <c:pt idx="13">
                  <c:v>3.9871850323926177</c:v>
                </c:pt>
                <c:pt idx="14">
                  <c:v>3.9851478631379984</c:v>
                </c:pt>
                <c:pt idx="15">
                  <c:v>3.9829629131445343</c:v>
                </c:pt>
                <c:pt idx="16">
                  <c:v>3.9806308479691594</c:v>
                </c:pt>
                <c:pt idx="17">
                  <c:v>3.9781523779815178</c:v>
                </c:pt>
                <c:pt idx="18">
                  <c:v>3.9755282581475768</c:v>
                </c:pt>
                <c:pt idx="19">
                  <c:v>3.9727592877996583</c:v>
                </c:pt>
                <c:pt idx="20">
                  <c:v>3.9698463103929544</c:v>
                </c:pt>
                <c:pt idx="21">
                  <c:v>3.966790213248601</c:v>
                </c:pt>
                <c:pt idx="22">
                  <c:v>3.9635919272833937</c:v>
                </c:pt>
                <c:pt idx="23">
                  <c:v>3.9602524267262202</c:v>
                </c:pt>
                <c:pt idx="24">
                  <c:v>3.9567727288213006</c:v>
                </c:pt>
                <c:pt idx="25">
                  <c:v>3.953153893518325</c:v>
                </c:pt>
                <c:pt idx="26">
                  <c:v>3.9493970231495834</c:v>
                </c:pt>
                <c:pt idx="27">
                  <c:v>3.9455032620941841</c:v>
                </c:pt>
                <c:pt idx="28">
                  <c:v>3.9414737964294635</c:v>
                </c:pt>
                <c:pt idx="29">
                  <c:v>3.937309853569698</c:v>
                </c:pt>
                <c:pt idx="30">
                  <c:v>3.9330127018922192</c:v>
                </c:pt>
                <c:pt idx="31">
                  <c:v>3.9285836503510563</c:v>
                </c:pt>
                <c:pt idx="32">
                  <c:v>3.9240240480782131</c:v>
                </c:pt>
                <c:pt idx="33">
                  <c:v>3.9193352839727122</c:v>
                </c:pt>
                <c:pt idx="34">
                  <c:v>3.9145187862775206</c:v>
                </c:pt>
                <c:pt idx="35">
                  <c:v>3.909576022144496</c:v>
                </c:pt>
                <c:pt idx="36">
                  <c:v>3.9045084971874737</c:v>
                </c:pt>
                <c:pt idx="37">
                  <c:v>3.8993177550236462</c:v>
                </c:pt>
                <c:pt idx="38">
                  <c:v>3.8940053768033609</c:v>
                </c:pt>
                <c:pt idx="39">
                  <c:v>3.8885729807284855</c:v>
                </c:pt>
                <c:pt idx="40">
                  <c:v>3.883022221559489</c:v>
                </c:pt>
                <c:pt idx="41">
                  <c:v>3.8773547901113861</c:v>
                </c:pt>
                <c:pt idx="42">
                  <c:v>3.871572412738697</c:v>
                </c:pt>
                <c:pt idx="43">
                  <c:v>3.8656768508095851</c:v>
                </c:pt>
                <c:pt idx="44">
                  <c:v>3.8596699001693255</c:v>
                </c:pt>
                <c:pt idx="45">
                  <c:v>3.853553390593274</c:v>
                </c:pt>
                <c:pt idx="46">
                  <c:v>3.8473291852294986</c:v>
                </c:pt>
                <c:pt idx="47">
                  <c:v>3.8409991800312491</c:v>
                </c:pt>
                <c:pt idx="48">
                  <c:v>3.8345653031794291</c:v>
                </c:pt>
                <c:pt idx="49">
                  <c:v>3.8280295144952534</c:v>
                </c:pt>
                <c:pt idx="50">
                  <c:v>3.8213938048432698</c:v>
                </c:pt>
                <c:pt idx="51">
                  <c:v>3.8146601955249189</c:v>
                </c:pt>
                <c:pt idx="52">
                  <c:v>3.8078307376628291</c:v>
                </c:pt>
                <c:pt idx="53">
                  <c:v>3.8009075115760242</c:v>
                </c:pt>
                <c:pt idx="54">
                  <c:v>3.7938926261462367</c:v>
                </c:pt>
                <c:pt idx="55">
                  <c:v>3.786788218175523</c:v>
                </c:pt>
                <c:pt idx="56">
                  <c:v>3.7795964517353733</c:v>
                </c:pt>
                <c:pt idx="57">
                  <c:v>3.7723195175075137</c:v>
                </c:pt>
                <c:pt idx="58">
                  <c:v>3.7649596321166023</c:v>
                </c:pt>
                <c:pt idx="59">
                  <c:v>3.7575190374550274</c:v>
                </c:pt>
                <c:pt idx="60">
                  <c:v>3.75</c:v>
                </c:pt>
                <c:pt idx="61">
                  <c:v>3.7424048101231686</c:v>
                </c:pt>
                <c:pt idx="62">
                  <c:v>3.7347357813929456</c:v>
                </c:pt>
                <c:pt idx="63">
                  <c:v>3.7269952498697734</c:v>
                </c:pt>
                <c:pt idx="64">
                  <c:v>3.7191855733945389</c:v>
                </c:pt>
                <c:pt idx="65">
                  <c:v>3.7113091308703496</c:v>
                </c:pt>
                <c:pt idx="66">
                  <c:v>3.7033683215379001</c:v>
                </c:pt>
                <c:pt idx="67">
                  <c:v>3.695365564244637</c:v>
                </c:pt>
                <c:pt idx="68">
                  <c:v>3.687303296707956</c:v>
                </c:pt>
                <c:pt idx="69">
                  <c:v>3.6791839747726502</c:v>
                </c:pt>
                <c:pt idx="70">
                  <c:v>3.6710100716628342</c:v>
                </c:pt>
                <c:pt idx="71">
                  <c:v>3.6627840772285785</c:v>
                </c:pt>
                <c:pt idx="72">
                  <c:v>3.6545084971874737</c:v>
                </c:pt>
                <c:pt idx="73">
                  <c:v>3.6461858523613682</c:v>
                </c:pt>
                <c:pt idx="74">
                  <c:v>3.6378186779084998</c:v>
                </c:pt>
                <c:pt idx="75">
                  <c:v>3.6294095225512604</c:v>
                </c:pt>
                <c:pt idx="76">
                  <c:v>3.6209609477998339</c:v>
                </c:pt>
                <c:pt idx="77">
                  <c:v>3.6124755271719327</c:v>
                </c:pt>
                <c:pt idx="78">
                  <c:v>3.6039558454088798</c:v>
                </c:pt>
                <c:pt idx="79">
                  <c:v>3.5954044976882726</c:v>
                </c:pt>
                <c:pt idx="80">
                  <c:v>3.586824088833465</c:v>
                </c:pt>
                <c:pt idx="81">
                  <c:v>3.5782172325201156</c:v>
                </c:pt>
                <c:pt idx="82">
                  <c:v>3.5695865504800328</c:v>
                </c:pt>
                <c:pt idx="83">
                  <c:v>3.5609346717025736</c:v>
                </c:pt>
                <c:pt idx="84">
                  <c:v>3.5522642316338269</c:v>
                </c:pt>
                <c:pt idx="85">
                  <c:v>3.5435778713738291</c:v>
                </c:pt>
                <c:pt idx="86">
                  <c:v>3.5348782368720628</c:v>
                </c:pt>
                <c:pt idx="87">
                  <c:v>3.5261679781214719</c:v>
                </c:pt>
                <c:pt idx="88">
                  <c:v>3.5174497483512503</c:v>
                </c:pt>
                <c:pt idx="89">
                  <c:v>3.5087262032186417</c:v>
                </c:pt>
                <c:pt idx="90">
                  <c:v>3.5</c:v>
                </c:pt>
                <c:pt idx="91">
                  <c:v>3.4912737967813583</c:v>
                </c:pt>
                <c:pt idx="92">
                  <c:v>3.4825502516487497</c:v>
                </c:pt>
                <c:pt idx="93">
                  <c:v>3.4738320218785281</c:v>
                </c:pt>
                <c:pt idx="94">
                  <c:v>3.4651217631279372</c:v>
                </c:pt>
                <c:pt idx="95">
                  <c:v>3.4564221286261709</c:v>
                </c:pt>
                <c:pt idx="96">
                  <c:v>3.4477357683661731</c:v>
                </c:pt>
                <c:pt idx="97">
                  <c:v>3.4390653282974264</c:v>
                </c:pt>
                <c:pt idx="98">
                  <c:v>3.4304134495199672</c:v>
                </c:pt>
                <c:pt idx="99">
                  <c:v>3.4217827674798844</c:v>
                </c:pt>
                <c:pt idx="100">
                  <c:v>3.413175911166535</c:v>
                </c:pt>
                <c:pt idx="101">
                  <c:v>3.4045955023117278</c:v>
                </c:pt>
                <c:pt idx="102">
                  <c:v>3.3960441545911206</c:v>
                </c:pt>
                <c:pt idx="103">
                  <c:v>3.3875244728280678</c:v>
                </c:pt>
                <c:pt idx="104">
                  <c:v>3.3790390522001661</c:v>
                </c:pt>
                <c:pt idx="105">
                  <c:v>3.3705904774487396</c:v>
                </c:pt>
                <c:pt idx="106">
                  <c:v>3.3621813220915007</c:v>
                </c:pt>
                <c:pt idx="107">
                  <c:v>3.3538141476386318</c:v>
                </c:pt>
                <c:pt idx="108">
                  <c:v>3.3454915028125263</c:v>
                </c:pt>
                <c:pt idx="109">
                  <c:v>3.337215922771422</c:v>
                </c:pt>
                <c:pt idx="110">
                  <c:v>3.3289899283371658</c:v>
                </c:pt>
                <c:pt idx="111">
                  <c:v>3.3208160252273498</c:v>
                </c:pt>
                <c:pt idx="112">
                  <c:v>3.312696703292044</c:v>
                </c:pt>
                <c:pt idx="113">
                  <c:v>3.3046344357553634</c:v>
                </c:pt>
                <c:pt idx="114">
                  <c:v>3.2966316784620999</c:v>
                </c:pt>
                <c:pt idx="115">
                  <c:v>3.2886908691296504</c:v>
                </c:pt>
                <c:pt idx="116">
                  <c:v>3.2808144266054611</c:v>
                </c:pt>
                <c:pt idx="117">
                  <c:v>3.2730047501302266</c:v>
                </c:pt>
                <c:pt idx="118">
                  <c:v>3.2652642186070548</c:v>
                </c:pt>
                <c:pt idx="119">
                  <c:v>3.2575951898768314</c:v>
                </c:pt>
                <c:pt idx="120">
                  <c:v>3.25</c:v>
                </c:pt>
                <c:pt idx="121">
                  <c:v>3.2424809625449731</c:v>
                </c:pt>
                <c:pt idx="122">
                  <c:v>3.2350403678833977</c:v>
                </c:pt>
                <c:pt idx="123">
                  <c:v>3.2276804824924863</c:v>
                </c:pt>
                <c:pt idx="124">
                  <c:v>3.2204035482646267</c:v>
                </c:pt>
                <c:pt idx="125">
                  <c:v>3.213211781824477</c:v>
                </c:pt>
                <c:pt idx="126">
                  <c:v>3.2061073738537633</c:v>
                </c:pt>
                <c:pt idx="127">
                  <c:v>3.1990924884239758</c:v>
                </c:pt>
                <c:pt idx="128">
                  <c:v>3.1921692623371709</c:v>
                </c:pt>
                <c:pt idx="129">
                  <c:v>3.1853398044750811</c:v>
                </c:pt>
                <c:pt idx="130">
                  <c:v>3.1786061951567302</c:v>
                </c:pt>
                <c:pt idx="131">
                  <c:v>3.1719704855047461</c:v>
                </c:pt>
                <c:pt idx="132">
                  <c:v>3.1654346968205709</c:v>
                </c:pt>
                <c:pt idx="133">
                  <c:v>3.1590008199687509</c:v>
                </c:pt>
                <c:pt idx="134">
                  <c:v>3.1526708147705014</c:v>
                </c:pt>
                <c:pt idx="135">
                  <c:v>3.146446609406726</c:v>
                </c:pt>
                <c:pt idx="136">
                  <c:v>3.1403300998306745</c:v>
                </c:pt>
                <c:pt idx="137">
                  <c:v>3.1343231491904149</c:v>
                </c:pt>
                <c:pt idx="138">
                  <c:v>3.128427587261303</c:v>
                </c:pt>
                <c:pt idx="139">
                  <c:v>3.1226452098886139</c:v>
                </c:pt>
                <c:pt idx="140">
                  <c:v>3.116977778440511</c:v>
                </c:pt>
                <c:pt idx="141">
                  <c:v>3.1114270192715145</c:v>
                </c:pt>
                <c:pt idx="142">
                  <c:v>3.1059946231966391</c:v>
                </c:pt>
                <c:pt idx="143">
                  <c:v>3.1006822449763534</c:v>
                </c:pt>
                <c:pt idx="144">
                  <c:v>3.0954915028125263</c:v>
                </c:pt>
                <c:pt idx="145">
                  <c:v>3.090423977855504</c:v>
                </c:pt>
                <c:pt idx="146">
                  <c:v>3.0854812137224794</c:v>
                </c:pt>
                <c:pt idx="147">
                  <c:v>3.0806647160272878</c:v>
                </c:pt>
                <c:pt idx="148">
                  <c:v>3.0759759519217869</c:v>
                </c:pt>
                <c:pt idx="149">
                  <c:v>3.0714163496489437</c:v>
                </c:pt>
                <c:pt idx="150">
                  <c:v>3.0669872981077808</c:v>
                </c:pt>
                <c:pt idx="151">
                  <c:v>3.062690146430302</c:v>
                </c:pt>
                <c:pt idx="152">
                  <c:v>3.0585262035705365</c:v>
                </c:pt>
                <c:pt idx="153">
                  <c:v>3.0544967379058159</c:v>
                </c:pt>
                <c:pt idx="154">
                  <c:v>3.0506029768504166</c:v>
                </c:pt>
                <c:pt idx="155">
                  <c:v>3.046846106481675</c:v>
                </c:pt>
                <c:pt idx="156">
                  <c:v>3.0432272711786998</c:v>
                </c:pt>
                <c:pt idx="157">
                  <c:v>3.0397475732737798</c:v>
                </c:pt>
                <c:pt idx="158">
                  <c:v>3.0364080727166063</c:v>
                </c:pt>
                <c:pt idx="159">
                  <c:v>3.033209786751399</c:v>
                </c:pt>
                <c:pt idx="160">
                  <c:v>3.030153689607046</c:v>
                </c:pt>
                <c:pt idx="161">
                  <c:v>3.0272407122003417</c:v>
                </c:pt>
                <c:pt idx="162">
                  <c:v>3.0244717418524232</c:v>
                </c:pt>
                <c:pt idx="163">
                  <c:v>3.0218476220184822</c:v>
                </c:pt>
                <c:pt idx="164">
                  <c:v>3.0193691520308406</c:v>
                </c:pt>
                <c:pt idx="165">
                  <c:v>3.0170370868554661</c:v>
                </c:pt>
                <c:pt idx="166">
                  <c:v>3.0148521368620016</c:v>
                </c:pt>
                <c:pt idx="167">
                  <c:v>3.0128149676073823</c:v>
                </c:pt>
                <c:pt idx="168">
                  <c:v>3.0109261996330972</c:v>
                </c:pt>
                <c:pt idx="169">
                  <c:v>3.0091864082761681</c:v>
                </c:pt>
                <c:pt idx="170">
                  <c:v>3.0075961234938959</c:v>
                </c:pt>
                <c:pt idx="171">
                  <c:v>3.0061558297024313</c:v>
                </c:pt>
                <c:pt idx="172">
                  <c:v>3.0048659656292149</c:v>
                </c:pt>
                <c:pt idx="173">
                  <c:v>3.0037269241793392</c:v>
                </c:pt>
                <c:pt idx="174">
                  <c:v>3.0027390523158632</c:v>
                </c:pt>
                <c:pt idx="175">
                  <c:v>3.0019026509541273</c:v>
                </c:pt>
                <c:pt idx="176">
                  <c:v>3.0012179748700878</c:v>
                </c:pt>
                <c:pt idx="177">
                  <c:v>3.0006852326227129</c:v>
                </c:pt>
                <c:pt idx="178">
                  <c:v>3.0003045864904521</c:v>
                </c:pt>
                <c:pt idx="179">
                  <c:v>3.0000761524218045</c:v>
                </c:pt>
                <c:pt idx="180">
                  <c:v>3</c:v>
                </c:pt>
                <c:pt idx="730">
                  <c:v>6</c:v>
                </c:pt>
                <c:pt idx="731">
                  <c:v>5.9996192378909781</c:v>
                </c:pt>
                <c:pt idx="732">
                  <c:v>5.9984770675477392</c:v>
                </c:pt>
                <c:pt idx="733">
                  <c:v>5.9965738368864345</c:v>
                </c:pt>
                <c:pt idx="734">
                  <c:v>5.9939101256495606</c:v>
                </c:pt>
                <c:pt idx="735">
                  <c:v>5.9904867452293633</c:v>
                </c:pt>
                <c:pt idx="736">
                  <c:v>5.9863047384206833</c:v>
                </c:pt>
                <c:pt idx="737">
                  <c:v>5.9813653791033055</c:v>
                </c:pt>
                <c:pt idx="738">
                  <c:v>5.9756701718539258</c:v>
                </c:pt>
                <c:pt idx="739">
                  <c:v>5.9692208514878446</c:v>
                </c:pt>
                <c:pt idx="740">
                  <c:v>5.9620193825305199</c:v>
                </c:pt>
                <c:pt idx="741">
                  <c:v>5.9540679586191594</c:v>
                </c:pt>
                <c:pt idx="742">
                  <c:v>5.9453690018345142</c:v>
                </c:pt>
                <c:pt idx="743">
                  <c:v>5.9359251619630875</c:v>
                </c:pt>
                <c:pt idx="744">
                  <c:v>5.9257393156899916</c:v>
                </c:pt>
                <c:pt idx="745">
                  <c:v>5.9148145657226703</c:v>
                </c:pt>
                <c:pt idx="746">
                  <c:v>5.9031542398457972</c:v>
                </c:pt>
                <c:pt idx="747">
                  <c:v>5.8907618899075889</c:v>
                </c:pt>
                <c:pt idx="748">
                  <c:v>5.8776412907378841</c:v>
                </c:pt>
                <c:pt idx="749">
                  <c:v>5.8637964389982926</c:v>
                </c:pt>
                <c:pt idx="750">
                  <c:v>5.8492315519647713</c:v>
                </c:pt>
                <c:pt idx="751">
                  <c:v>5.8339510662430047</c:v>
                </c:pt>
                <c:pt idx="752">
                  <c:v>5.817959636416969</c:v>
                </c:pt>
                <c:pt idx="753">
                  <c:v>5.8012621336311003</c:v>
                </c:pt>
                <c:pt idx="754">
                  <c:v>5.7838636441065017</c:v>
                </c:pt>
                <c:pt idx="755">
                  <c:v>5.7657694675916247</c:v>
                </c:pt>
                <c:pt idx="756">
                  <c:v>5.7469851157479175</c:v>
                </c:pt>
                <c:pt idx="757">
                  <c:v>5.7275163104709197</c:v>
                </c:pt>
                <c:pt idx="758">
                  <c:v>5.707368982147317</c:v>
                </c:pt>
                <c:pt idx="759">
                  <c:v>5.6865492678484895</c:v>
                </c:pt>
                <c:pt idx="760">
                  <c:v>5.6650635094610973</c:v>
                </c:pt>
                <c:pt idx="761">
                  <c:v>5.6429182517552814</c:v>
                </c:pt>
                <c:pt idx="762">
                  <c:v>5.6201202403910653</c:v>
                </c:pt>
                <c:pt idx="763">
                  <c:v>5.5966764198635603</c:v>
                </c:pt>
                <c:pt idx="764">
                  <c:v>5.5725939313876038</c:v>
                </c:pt>
                <c:pt idx="765">
                  <c:v>5.5478801107224793</c:v>
                </c:pt>
                <c:pt idx="766">
                  <c:v>5.5225424859373682</c:v>
                </c:pt>
                <c:pt idx="767">
                  <c:v>5.4965887751182319</c:v>
                </c:pt>
                <c:pt idx="768">
                  <c:v>5.4700268840168054</c:v>
                </c:pt>
                <c:pt idx="769">
                  <c:v>5.4428649036424268</c:v>
                </c:pt>
                <c:pt idx="770">
                  <c:v>5.4151111077974452</c:v>
                </c:pt>
                <c:pt idx="771">
                  <c:v>5.3867739505569308</c:v>
                </c:pt>
                <c:pt idx="772">
                  <c:v>5.3578620636934851</c:v>
                </c:pt>
                <c:pt idx="773">
                  <c:v>5.3283842540479265</c:v>
                </c:pt>
                <c:pt idx="774">
                  <c:v>5.2983495008466281</c:v>
                </c:pt>
                <c:pt idx="775">
                  <c:v>5.2677669529663689</c:v>
                </c:pt>
                <c:pt idx="776">
                  <c:v>5.2366459261474931</c:v>
                </c:pt>
                <c:pt idx="777">
                  <c:v>5.2049959001562467</c:v>
                </c:pt>
                <c:pt idx="778">
                  <c:v>5.172826515897146</c:v>
                </c:pt>
                <c:pt idx="779">
                  <c:v>5.140147572476268</c:v>
                </c:pt>
                <c:pt idx="780">
                  <c:v>5.1069690242163484</c:v>
                </c:pt>
                <c:pt idx="781">
                  <c:v>5.0733009776245943</c:v>
                </c:pt>
                <c:pt idx="782">
                  <c:v>5.0391536883141459</c:v>
                </c:pt>
                <c:pt idx="783">
                  <c:v>5.0045375578801208</c:v>
                </c:pt>
                <c:pt idx="784">
                  <c:v>4.9694631307311834</c:v>
                </c:pt>
                <c:pt idx="785">
                  <c:v>4.9339410908776156</c:v>
                </c:pt>
                <c:pt idx="786">
                  <c:v>4.8979822586768673</c:v>
                </c:pt>
                <c:pt idx="787">
                  <c:v>4.8615975875375685</c:v>
                </c:pt>
                <c:pt idx="788">
                  <c:v>4.8247981605830121</c:v>
                </c:pt>
                <c:pt idx="789">
                  <c:v>4.7875951872751354</c:v>
                </c:pt>
                <c:pt idx="790">
                  <c:v>4.75</c:v>
                </c:pt>
                <c:pt idx="791">
                  <c:v>4.7120240506158426</c:v>
                </c:pt>
                <c:pt idx="792">
                  <c:v>4.6736789069647271</c:v>
                </c:pt>
                <c:pt idx="793">
                  <c:v>4.6349762493488669</c:v>
                </c:pt>
                <c:pt idx="794">
                  <c:v>4.5959278669726942</c:v>
                </c:pt>
                <c:pt idx="795">
                  <c:v>4.5565456543517486</c:v>
                </c:pt>
                <c:pt idx="796">
                  <c:v>4.5168416076895008</c:v>
                </c:pt>
                <c:pt idx="797">
                  <c:v>4.4768278212231847</c:v>
                </c:pt>
                <c:pt idx="798">
                  <c:v>4.4365164835397799</c:v>
                </c:pt>
                <c:pt idx="799">
                  <c:v>4.3959198738632512</c:v>
                </c:pt>
                <c:pt idx="800">
                  <c:v>4.3550503583141724</c:v>
                </c:pt>
                <c:pt idx="801">
                  <c:v>4.3139203861428914</c:v>
                </c:pt>
                <c:pt idx="802">
                  <c:v>4.2725424859373682</c:v>
                </c:pt>
                <c:pt idx="803">
                  <c:v>4.2309292618068417</c:v>
                </c:pt>
                <c:pt idx="804">
                  <c:v>4.1890933895424975</c:v>
                </c:pt>
                <c:pt idx="805">
                  <c:v>4.1470476127563014</c:v>
                </c:pt>
                <c:pt idx="806">
                  <c:v>4.10480473899917</c:v>
                </c:pt>
                <c:pt idx="807">
                  <c:v>4.0623776358596624</c:v>
                </c:pt>
                <c:pt idx="808">
                  <c:v>4.0197792270443991</c:v>
                </c:pt>
                <c:pt idx="809">
                  <c:v>3.9770224884413623</c:v>
                </c:pt>
                <c:pt idx="810">
                  <c:v>3.9341204441673261</c:v>
                </c:pt>
                <c:pt idx="811">
                  <c:v>3.8910861626005775</c:v>
                </c:pt>
                <c:pt idx="812">
                  <c:v>3.8479327524001641</c:v>
                </c:pt>
                <c:pt idx="813">
                  <c:v>3.8046733585128685</c:v>
                </c:pt>
                <c:pt idx="814">
                  <c:v>3.7613211581691335</c:v>
                </c:pt>
                <c:pt idx="815">
                  <c:v>3.7178893568691453</c:v>
                </c:pt>
                <c:pt idx="816">
                  <c:v>3.6743911843603136</c:v>
                </c:pt>
                <c:pt idx="817">
                  <c:v>3.6308398906073598</c:v>
                </c:pt>
                <c:pt idx="818">
                  <c:v>3.5872487417562526</c:v>
                </c:pt>
                <c:pt idx="819">
                  <c:v>3.5436310160932085</c:v>
                </c:pt>
                <c:pt idx="820">
                  <c:v>3.5</c:v>
                </c:pt>
                <c:pt idx="821">
                  <c:v>3.4563689839067915</c:v>
                </c:pt>
                <c:pt idx="822">
                  <c:v>3.4127512582437483</c:v>
                </c:pt>
                <c:pt idx="823">
                  <c:v>3.3691601093926411</c:v>
                </c:pt>
                <c:pt idx="824">
                  <c:v>3.3256088156396868</c:v>
                </c:pt>
                <c:pt idx="825">
                  <c:v>3.2821106431308542</c:v>
                </c:pt>
                <c:pt idx="826">
                  <c:v>3.2386788418308665</c:v>
                </c:pt>
                <c:pt idx="827">
                  <c:v>3.1953266414871315</c:v>
                </c:pt>
                <c:pt idx="828">
                  <c:v>3.1520672475998364</c:v>
                </c:pt>
                <c:pt idx="829">
                  <c:v>3.1089138373994225</c:v>
                </c:pt>
                <c:pt idx="830">
                  <c:v>3.0658795558326744</c:v>
                </c:pt>
                <c:pt idx="831">
                  <c:v>3.0229775115586381</c:v>
                </c:pt>
                <c:pt idx="832">
                  <c:v>2.9802207729556023</c:v>
                </c:pt>
                <c:pt idx="833">
                  <c:v>2.9376223641403381</c:v>
                </c:pt>
                <c:pt idx="834">
                  <c:v>2.8951952610008305</c:v>
                </c:pt>
                <c:pt idx="835">
                  <c:v>2.8529523872436977</c:v>
                </c:pt>
                <c:pt idx="836">
                  <c:v>2.8109066104575025</c:v>
                </c:pt>
                <c:pt idx="837">
                  <c:v>2.7690707381931583</c:v>
                </c:pt>
                <c:pt idx="838">
                  <c:v>2.7274575140626318</c:v>
                </c:pt>
                <c:pt idx="839">
                  <c:v>2.686079613857109</c:v>
                </c:pt>
                <c:pt idx="840">
                  <c:v>2.6449496416858285</c:v>
                </c:pt>
                <c:pt idx="841">
                  <c:v>2.6040801261367492</c:v>
                </c:pt>
                <c:pt idx="842">
                  <c:v>2.5634835164602201</c:v>
                </c:pt>
                <c:pt idx="843">
                  <c:v>2.5231721787768162</c:v>
                </c:pt>
                <c:pt idx="844">
                  <c:v>2.4831583923105001</c:v>
                </c:pt>
                <c:pt idx="845">
                  <c:v>2.4434543456482514</c:v>
                </c:pt>
                <c:pt idx="846">
                  <c:v>2.4040721330273063</c:v>
                </c:pt>
                <c:pt idx="847">
                  <c:v>2.3650237506511331</c:v>
                </c:pt>
                <c:pt idx="848">
                  <c:v>2.3263210930352738</c:v>
                </c:pt>
                <c:pt idx="849">
                  <c:v>2.2879759493841574</c:v>
                </c:pt>
                <c:pt idx="850">
                  <c:v>2.2500000000000004</c:v>
                </c:pt>
                <c:pt idx="851">
                  <c:v>2.2124048127248646</c:v>
                </c:pt>
                <c:pt idx="852">
                  <c:v>2.1752018394169879</c:v>
                </c:pt>
                <c:pt idx="853">
                  <c:v>2.1384024124624323</c:v>
                </c:pt>
                <c:pt idx="854">
                  <c:v>2.1020177413231336</c:v>
                </c:pt>
                <c:pt idx="855">
                  <c:v>2.0660589091223853</c:v>
                </c:pt>
                <c:pt idx="856">
                  <c:v>2.0305368692688175</c:v>
                </c:pt>
                <c:pt idx="857">
                  <c:v>1.995462442119879</c:v>
                </c:pt>
                <c:pt idx="858">
                  <c:v>1.9608463116858543</c:v>
                </c:pt>
                <c:pt idx="859">
                  <c:v>1.9266990223754068</c:v>
                </c:pt>
                <c:pt idx="860">
                  <c:v>1.8930309757836516</c:v>
                </c:pt>
                <c:pt idx="861">
                  <c:v>1.8598524275237311</c:v>
                </c:pt>
                <c:pt idx="862">
                  <c:v>1.8271734841028544</c:v>
                </c:pt>
                <c:pt idx="863">
                  <c:v>1.7950040998437542</c:v>
                </c:pt>
                <c:pt idx="864">
                  <c:v>1.7633540738525073</c:v>
                </c:pt>
                <c:pt idx="865">
                  <c:v>1.7322330470336313</c:v>
                </c:pt>
                <c:pt idx="866">
                  <c:v>1.7016504991533721</c:v>
                </c:pt>
                <c:pt idx="867">
                  <c:v>1.671615745952074</c:v>
                </c:pt>
                <c:pt idx="868">
                  <c:v>1.6421379363065149</c:v>
                </c:pt>
                <c:pt idx="869">
                  <c:v>1.6132260494430699</c:v>
                </c:pt>
                <c:pt idx="870">
                  <c:v>1.5848888922025552</c:v>
                </c:pt>
                <c:pt idx="871">
                  <c:v>1.5571350963575732</c:v>
                </c:pt>
                <c:pt idx="872">
                  <c:v>1.5299731159831953</c:v>
                </c:pt>
                <c:pt idx="873">
                  <c:v>1.5034112248817677</c:v>
                </c:pt>
                <c:pt idx="874">
                  <c:v>1.4774575140626318</c:v>
                </c:pt>
                <c:pt idx="875">
                  <c:v>1.4521198892775211</c:v>
                </c:pt>
                <c:pt idx="876">
                  <c:v>1.4274060686123962</c:v>
                </c:pt>
                <c:pt idx="877">
                  <c:v>1.4033235801364397</c:v>
                </c:pt>
                <c:pt idx="878">
                  <c:v>1.3798797596089352</c:v>
                </c:pt>
                <c:pt idx="879">
                  <c:v>1.3570817482447195</c:v>
                </c:pt>
                <c:pt idx="880">
                  <c:v>1.3349364905389032</c:v>
                </c:pt>
                <c:pt idx="881">
                  <c:v>1.3134507321515105</c:v>
                </c:pt>
                <c:pt idx="882">
                  <c:v>1.292631017852683</c:v>
                </c:pt>
                <c:pt idx="883">
                  <c:v>1.2724836895290803</c:v>
                </c:pt>
                <c:pt idx="884">
                  <c:v>1.2530148842520825</c:v>
                </c:pt>
                <c:pt idx="885">
                  <c:v>1.2342305324083753</c:v>
                </c:pt>
                <c:pt idx="886">
                  <c:v>1.2161363558934983</c:v>
                </c:pt>
                <c:pt idx="887">
                  <c:v>1.1987378663688997</c:v>
                </c:pt>
                <c:pt idx="888">
                  <c:v>1.1820403635830319</c:v>
                </c:pt>
                <c:pt idx="889">
                  <c:v>1.1660489337569957</c:v>
                </c:pt>
                <c:pt idx="890">
                  <c:v>1.1507684480352292</c:v>
                </c:pt>
                <c:pt idx="891">
                  <c:v>1.1362035610017083</c:v>
                </c:pt>
                <c:pt idx="892">
                  <c:v>1.1223587092621163</c:v>
                </c:pt>
                <c:pt idx="893">
                  <c:v>1.1092381100924116</c:v>
                </c:pt>
                <c:pt idx="894">
                  <c:v>1.0968457601542032</c:v>
                </c:pt>
                <c:pt idx="895">
                  <c:v>1.0851854342773297</c:v>
                </c:pt>
                <c:pt idx="896">
                  <c:v>1.0742606843100089</c:v>
                </c:pt>
                <c:pt idx="897">
                  <c:v>1.0640748380369121</c:v>
                </c:pt>
                <c:pt idx="898">
                  <c:v>1.0546309981654858</c:v>
                </c:pt>
                <c:pt idx="899">
                  <c:v>1.0459320413808402</c:v>
                </c:pt>
                <c:pt idx="900">
                  <c:v>1.0379806174694801</c:v>
                </c:pt>
                <c:pt idx="901">
                  <c:v>1.0307791485121558</c:v>
                </c:pt>
                <c:pt idx="902">
                  <c:v>1.0243298281460742</c:v>
                </c:pt>
                <c:pt idx="903">
                  <c:v>1.018634620896695</c:v>
                </c:pt>
                <c:pt idx="904">
                  <c:v>1.0136952615793167</c:v>
                </c:pt>
                <c:pt idx="905">
                  <c:v>1.0095132547706362</c:v>
                </c:pt>
                <c:pt idx="906">
                  <c:v>1.0060898743504394</c:v>
                </c:pt>
                <c:pt idx="907">
                  <c:v>1.0034261631135655</c:v>
                </c:pt>
                <c:pt idx="908">
                  <c:v>1.0015229324522608</c:v>
                </c:pt>
                <c:pt idx="909">
                  <c:v>1.0003807621090219</c:v>
                </c:pt>
                <c:pt idx="910">
                  <c:v>1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Micro!$D$169:$D$1085</c:f>
              <c:numCache>
                <c:formatCode>General</c:formatCode>
                <c:ptCount val="917"/>
                <c:pt idx="0">
                  <c:v>0</c:v>
                </c:pt>
                <c:pt idx="1">
                  <c:v>8.7262032186417558E-3</c:v>
                </c:pt>
                <c:pt idx="2">
                  <c:v>1.7449748351250485E-2</c:v>
                </c:pt>
                <c:pt idx="3">
                  <c:v>2.6167978121471914E-2</c:v>
                </c:pt>
                <c:pt idx="4">
                  <c:v>3.4878236872062651E-2</c:v>
                </c:pt>
                <c:pt idx="5">
                  <c:v>4.3577871373829083E-2</c:v>
                </c:pt>
                <c:pt idx="6">
                  <c:v>5.2264231633826728E-2</c:v>
                </c:pt>
                <c:pt idx="7">
                  <c:v>6.0934671702573738E-2</c:v>
                </c:pt>
                <c:pt idx="8">
                  <c:v>6.9586550480032719E-2</c:v>
                </c:pt>
                <c:pt idx="9">
                  <c:v>7.8217232520115434E-2</c:v>
                </c:pt>
                <c:pt idx="10">
                  <c:v>8.6824088833465166E-2</c:v>
                </c:pt>
                <c:pt idx="11">
                  <c:v>9.5404497688272402E-2</c:v>
                </c:pt>
                <c:pt idx="12">
                  <c:v>0.10395584540887966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0.16278407722857832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0.18730329670795601</c:v>
                </c:pt>
                <c:pt idx="23">
                  <c:v>0.19536556424463686</c:v>
                </c:pt>
                <c:pt idx="24">
                  <c:v>0.20336832153790008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0.25751903745502708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0.28678821817552302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0.30783073766282909</c:v>
                </c:pt>
                <c:pt idx="39">
                  <c:v>0.3146601955249187</c:v>
                </c:pt>
                <c:pt idx="40">
                  <c:v>0.32139380484326963</c:v>
                </c:pt>
                <c:pt idx="41">
                  <c:v>0.32802951449525358</c:v>
                </c:pt>
                <c:pt idx="42">
                  <c:v>0.33456530317942912</c:v>
                </c:pt>
                <c:pt idx="43">
                  <c:v>0.34099918003124924</c:v>
                </c:pt>
                <c:pt idx="44">
                  <c:v>0.34732918522949863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0.37157241273869707</c:v>
                </c:pt>
                <c:pt idx="49">
                  <c:v>0.37735479011138601</c:v>
                </c:pt>
                <c:pt idx="50">
                  <c:v>0.38302222155948901</c:v>
                </c:pt>
                <c:pt idx="51">
                  <c:v>0.3885729807284854</c:v>
                </c:pt>
                <c:pt idx="52">
                  <c:v>0.39400537680336101</c:v>
                </c:pt>
                <c:pt idx="53">
                  <c:v>0.39931775502364641</c:v>
                </c:pt>
                <c:pt idx="54">
                  <c:v>0.40450849718747373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0.41933528397271197</c:v>
                </c:pt>
                <c:pt idx="58">
                  <c:v>0.42402404807821298</c:v>
                </c:pt>
                <c:pt idx="59">
                  <c:v>0.42858365035105611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0.44550326209418389</c:v>
                </c:pt>
                <c:pt idx="64">
                  <c:v>0.44939702314958352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0.46025242672622013</c:v>
                </c:pt>
                <c:pt idx="68">
                  <c:v>0.46359192728339371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0.47815237798151772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0.48718503239261762</c:v>
                </c:pt>
                <c:pt idx="78">
                  <c:v>0.48907380036690279</c:v>
                </c:pt>
                <c:pt idx="79">
                  <c:v>0.49081359172383199</c:v>
                </c:pt>
                <c:pt idx="80">
                  <c:v>0.49240387650610401</c:v>
                </c:pt>
                <c:pt idx="81">
                  <c:v>0.49384417029756889</c:v>
                </c:pt>
                <c:pt idx="82">
                  <c:v>0.49513403437078513</c:v>
                </c:pt>
                <c:pt idx="83">
                  <c:v>0.49627307582066099</c:v>
                </c:pt>
                <c:pt idx="84">
                  <c:v>0.49726094768413664</c:v>
                </c:pt>
                <c:pt idx="85">
                  <c:v>0.49809734904587277</c:v>
                </c:pt>
                <c:pt idx="86">
                  <c:v>0.4987820251299121</c:v>
                </c:pt>
                <c:pt idx="87">
                  <c:v>0.49931476737728692</c:v>
                </c:pt>
                <c:pt idx="88">
                  <c:v>0.49969541350954788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0.49969541350954788</c:v>
                </c:pt>
                <c:pt idx="93">
                  <c:v>0.49931476737728692</c:v>
                </c:pt>
                <c:pt idx="94">
                  <c:v>0.4987820251299121</c:v>
                </c:pt>
                <c:pt idx="95">
                  <c:v>0.49809734904587277</c:v>
                </c:pt>
                <c:pt idx="96">
                  <c:v>0.4972609476841367</c:v>
                </c:pt>
                <c:pt idx="97">
                  <c:v>0.49627307582066105</c:v>
                </c:pt>
                <c:pt idx="98">
                  <c:v>0.49513403437078518</c:v>
                </c:pt>
                <c:pt idx="99">
                  <c:v>0.49384417029756883</c:v>
                </c:pt>
                <c:pt idx="100">
                  <c:v>0.49240387650610401</c:v>
                </c:pt>
                <c:pt idx="101">
                  <c:v>0.49081359172383199</c:v>
                </c:pt>
                <c:pt idx="102">
                  <c:v>0.48907380036690284</c:v>
                </c:pt>
                <c:pt idx="103">
                  <c:v>0.48718503239261762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0.47815237798151777</c:v>
                </c:pt>
                <c:pt idx="108">
                  <c:v>0.47552825814757682</c:v>
                </c:pt>
                <c:pt idx="109">
                  <c:v>0.47275928779965842</c:v>
                </c:pt>
                <c:pt idx="110">
                  <c:v>0.46984631039295421</c:v>
                </c:pt>
                <c:pt idx="111">
                  <c:v>0.46679021324860087</c:v>
                </c:pt>
                <c:pt idx="112">
                  <c:v>0.46359192728339371</c:v>
                </c:pt>
                <c:pt idx="113">
                  <c:v>0.46025242672622019</c:v>
                </c:pt>
                <c:pt idx="114">
                  <c:v>0.45677272882130049</c:v>
                </c:pt>
                <c:pt idx="115">
                  <c:v>0.45315389351832502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0.44147379642946355</c:v>
                </c:pt>
                <c:pt idx="119">
                  <c:v>0.43730985356969793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0.40957602214449601</c:v>
                </c:pt>
                <c:pt idx="126">
                  <c:v>0.40450849718747373</c:v>
                </c:pt>
                <c:pt idx="127">
                  <c:v>0.39931775502364636</c:v>
                </c:pt>
                <c:pt idx="128">
                  <c:v>0.39400537680336101</c:v>
                </c:pt>
                <c:pt idx="129">
                  <c:v>0.38857298072848551</c:v>
                </c:pt>
                <c:pt idx="130">
                  <c:v>0.38302222155948901</c:v>
                </c:pt>
                <c:pt idx="131">
                  <c:v>0.3773547901113859</c:v>
                </c:pt>
                <c:pt idx="132">
                  <c:v>0.37157241273869712</c:v>
                </c:pt>
                <c:pt idx="133">
                  <c:v>0.36567685080958529</c:v>
                </c:pt>
                <c:pt idx="134">
                  <c:v>0.35966990016932571</c:v>
                </c:pt>
                <c:pt idx="135">
                  <c:v>0.35355339059327379</c:v>
                </c:pt>
                <c:pt idx="136">
                  <c:v>0.34732918522949857</c:v>
                </c:pt>
                <c:pt idx="137">
                  <c:v>0.34099918003124929</c:v>
                </c:pt>
                <c:pt idx="138">
                  <c:v>0.33456530317942917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0.31466019552491886</c:v>
                </c:pt>
                <c:pt idx="142">
                  <c:v>0.3078307376628292</c:v>
                </c:pt>
                <c:pt idx="143">
                  <c:v>0.30090751157602408</c:v>
                </c:pt>
                <c:pt idx="144">
                  <c:v>0.29389262614623662</c:v>
                </c:pt>
                <c:pt idx="145">
                  <c:v>0.28678821817552319</c:v>
                </c:pt>
                <c:pt idx="146">
                  <c:v>0.27959645173537345</c:v>
                </c:pt>
                <c:pt idx="147">
                  <c:v>0.27231951750751349</c:v>
                </c:pt>
                <c:pt idx="148">
                  <c:v>0.26495963211660245</c:v>
                </c:pt>
                <c:pt idx="149">
                  <c:v>0.25751903745502719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0.23473578139294554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0.19536556424463708</c:v>
                </c:pt>
                <c:pt idx="158">
                  <c:v>0.18730329670795612</c:v>
                </c:pt>
                <c:pt idx="159">
                  <c:v>0.17918397477265011</c:v>
                </c:pt>
                <c:pt idx="160">
                  <c:v>0.17101007166283444</c:v>
                </c:pt>
                <c:pt idx="161">
                  <c:v>0.16278407722857852</c:v>
                </c:pt>
                <c:pt idx="162">
                  <c:v>0.15450849718747375</c:v>
                </c:pt>
                <c:pt idx="163">
                  <c:v>0.14618585236136852</c:v>
                </c:pt>
                <c:pt idx="164">
                  <c:v>0.13781867790849983</c:v>
                </c:pt>
                <c:pt idx="165">
                  <c:v>0.12940952255126051</c:v>
                </c:pt>
                <c:pt idx="166">
                  <c:v>0.12096094779983387</c:v>
                </c:pt>
                <c:pt idx="167">
                  <c:v>0.11247552717193239</c:v>
                </c:pt>
                <c:pt idx="168">
                  <c:v>0.10395584540887966</c:v>
                </c:pt>
                <c:pt idx="169">
                  <c:v>9.5404497688272485E-2</c:v>
                </c:pt>
                <c:pt idx="170">
                  <c:v>8.6824088833465138E-2</c:v>
                </c:pt>
                <c:pt idx="171">
                  <c:v>7.821723252011549E-2</c:v>
                </c:pt>
                <c:pt idx="172">
                  <c:v>6.9586550480032872E-2</c:v>
                </c:pt>
                <c:pt idx="173">
                  <c:v>6.0934671702573773E-2</c:v>
                </c:pt>
                <c:pt idx="174">
                  <c:v>5.2264231633826867E-2</c:v>
                </c:pt>
                <c:pt idx="175">
                  <c:v>4.3577871373829319E-2</c:v>
                </c:pt>
                <c:pt idx="176">
                  <c:v>3.4878236872062762E-2</c:v>
                </c:pt>
                <c:pt idx="177">
                  <c:v>2.6167978121471903E-2</c:v>
                </c:pt>
                <c:pt idx="178">
                  <c:v>1.7449748351250349E-2</c:v>
                </c:pt>
                <c:pt idx="179">
                  <c:v>8.7262032186417194E-3</c:v>
                </c:pt>
                <c:pt idx="180">
                  <c:v>6.1257422745431001E-17</c:v>
                </c:pt>
                <c:pt idx="182">
                  <c:v>0</c:v>
                </c:pt>
                <c:pt idx="183">
                  <c:v>1.7452406437283512E-2</c:v>
                </c:pt>
                <c:pt idx="184">
                  <c:v>3.4899496702500969E-2</c:v>
                </c:pt>
                <c:pt idx="185">
                  <c:v>5.2335956242943828E-2</c:v>
                </c:pt>
                <c:pt idx="186">
                  <c:v>6.9756473744125302E-2</c:v>
                </c:pt>
                <c:pt idx="187">
                  <c:v>8.7155742747658166E-2</c:v>
                </c:pt>
                <c:pt idx="188">
                  <c:v>0.10452846326765346</c:v>
                </c:pt>
                <c:pt idx="189">
                  <c:v>0.12186934340514748</c:v>
                </c:pt>
                <c:pt idx="190">
                  <c:v>0.13917310096006544</c:v>
                </c:pt>
                <c:pt idx="191">
                  <c:v>0.15643446504023087</c:v>
                </c:pt>
                <c:pt idx="192">
                  <c:v>0.17364817766693033</c:v>
                </c:pt>
                <c:pt idx="193">
                  <c:v>0.1908089953765448</c:v>
                </c:pt>
                <c:pt idx="194">
                  <c:v>0.20791169081775931</c:v>
                </c:pt>
                <c:pt idx="195">
                  <c:v>0.224951054343865</c:v>
                </c:pt>
                <c:pt idx="196">
                  <c:v>0.24192189559966773</c:v>
                </c:pt>
                <c:pt idx="197">
                  <c:v>0.25881904510252074</c:v>
                </c:pt>
                <c:pt idx="198">
                  <c:v>0.27563735581699916</c:v>
                </c:pt>
                <c:pt idx="199">
                  <c:v>0.29237170472273677</c:v>
                </c:pt>
                <c:pt idx="200">
                  <c:v>0.3090169943749474</c:v>
                </c:pt>
                <c:pt idx="201">
                  <c:v>0.32556815445715664</c:v>
                </c:pt>
                <c:pt idx="202">
                  <c:v>0.34202014332566871</c:v>
                </c:pt>
                <c:pt idx="203">
                  <c:v>0.35836794954530027</c:v>
                </c:pt>
                <c:pt idx="204">
                  <c:v>0.37460659341591201</c:v>
                </c:pt>
                <c:pt idx="205">
                  <c:v>0.39073112848927372</c:v>
                </c:pt>
                <c:pt idx="206">
                  <c:v>0.40673664307580015</c:v>
                </c:pt>
                <c:pt idx="207">
                  <c:v>0.42261826174069944</c:v>
                </c:pt>
                <c:pt idx="208">
                  <c:v>0.4383711467890774</c:v>
                </c:pt>
                <c:pt idx="209">
                  <c:v>0.45399049973954675</c:v>
                </c:pt>
                <c:pt idx="210">
                  <c:v>0.46947156278589081</c:v>
                </c:pt>
                <c:pt idx="211">
                  <c:v>0.48480962024633706</c:v>
                </c:pt>
                <c:pt idx="212">
                  <c:v>0.49999999999999994</c:v>
                </c:pt>
                <c:pt idx="213">
                  <c:v>0.51503807491005416</c:v>
                </c:pt>
                <c:pt idx="214">
                  <c:v>0.5299192642332049</c:v>
                </c:pt>
                <c:pt idx="215">
                  <c:v>0.54463903501502708</c:v>
                </c:pt>
                <c:pt idx="216">
                  <c:v>0.5591929034707469</c:v>
                </c:pt>
                <c:pt idx="217">
                  <c:v>0.57357643635104605</c:v>
                </c:pt>
                <c:pt idx="218">
                  <c:v>0.58778525229247314</c:v>
                </c:pt>
                <c:pt idx="219">
                  <c:v>0.60181502315204827</c:v>
                </c:pt>
                <c:pt idx="220">
                  <c:v>0.61566147532565818</c:v>
                </c:pt>
                <c:pt idx="221">
                  <c:v>0.62932039104983739</c:v>
                </c:pt>
                <c:pt idx="222">
                  <c:v>0.64278760968653925</c:v>
                </c:pt>
                <c:pt idx="223">
                  <c:v>0.65605902899050716</c:v>
                </c:pt>
                <c:pt idx="224">
                  <c:v>0.66913060635885824</c:v>
                </c:pt>
                <c:pt idx="225">
                  <c:v>0.68199836006249848</c:v>
                </c:pt>
                <c:pt idx="226">
                  <c:v>0.69465837045899725</c:v>
                </c:pt>
                <c:pt idx="227">
                  <c:v>0.70710678118654746</c:v>
                </c:pt>
                <c:pt idx="228">
                  <c:v>0.71933980033865108</c:v>
                </c:pt>
                <c:pt idx="229">
                  <c:v>0.73135370161917046</c:v>
                </c:pt>
                <c:pt idx="230">
                  <c:v>0.74314482547739413</c:v>
                </c:pt>
                <c:pt idx="231">
                  <c:v>0.75470958022277201</c:v>
                </c:pt>
                <c:pt idx="232">
                  <c:v>0.76604444311897801</c:v>
                </c:pt>
                <c:pt idx="233">
                  <c:v>0.77714596145697079</c:v>
                </c:pt>
                <c:pt idx="234">
                  <c:v>0.78801075360672201</c:v>
                </c:pt>
                <c:pt idx="235">
                  <c:v>0.79863551004729283</c:v>
                </c:pt>
                <c:pt idx="236">
                  <c:v>0.80901699437494745</c:v>
                </c:pt>
                <c:pt idx="237">
                  <c:v>0.8191520442889918</c:v>
                </c:pt>
                <c:pt idx="238">
                  <c:v>0.82903757255504174</c:v>
                </c:pt>
                <c:pt idx="239">
                  <c:v>0.83867056794542394</c:v>
                </c:pt>
                <c:pt idx="240">
                  <c:v>0.84804809615642596</c:v>
                </c:pt>
                <c:pt idx="241">
                  <c:v>0.85716730070211222</c:v>
                </c:pt>
                <c:pt idx="242">
                  <c:v>0.8660254037844386</c:v>
                </c:pt>
                <c:pt idx="243">
                  <c:v>0.87461970713939574</c:v>
                </c:pt>
                <c:pt idx="244">
                  <c:v>0.88294759285892688</c:v>
                </c:pt>
                <c:pt idx="245">
                  <c:v>0.89100652418836779</c:v>
                </c:pt>
                <c:pt idx="246">
                  <c:v>0.89879404629916704</c:v>
                </c:pt>
                <c:pt idx="247">
                  <c:v>0.90630778703664994</c:v>
                </c:pt>
                <c:pt idx="248">
                  <c:v>0.91354545764260087</c:v>
                </c:pt>
                <c:pt idx="249">
                  <c:v>0.92050485345244026</c:v>
                </c:pt>
                <c:pt idx="250">
                  <c:v>0.92718385456678742</c:v>
                </c:pt>
                <c:pt idx="251">
                  <c:v>0.93358042649720174</c:v>
                </c:pt>
                <c:pt idx="252">
                  <c:v>0.93969262078590832</c:v>
                </c:pt>
                <c:pt idx="253">
                  <c:v>0.94551857559931674</c:v>
                </c:pt>
                <c:pt idx="254">
                  <c:v>0.95105651629515353</c:v>
                </c:pt>
                <c:pt idx="255">
                  <c:v>0.95630475596303544</c:v>
                </c:pt>
                <c:pt idx="256">
                  <c:v>0.96126169593831889</c:v>
                </c:pt>
                <c:pt idx="257">
                  <c:v>0.96592582628906831</c:v>
                </c:pt>
                <c:pt idx="258">
                  <c:v>0.97029572627599647</c:v>
                </c:pt>
                <c:pt idx="259">
                  <c:v>0.97437006478523525</c:v>
                </c:pt>
                <c:pt idx="260">
                  <c:v>0.97814760073380558</c:v>
                </c:pt>
                <c:pt idx="261">
                  <c:v>0.98162718344766398</c:v>
                </c:pt>
                <c:pt idx="262">
                  <c:v>0.98480775301220802</c:v>
                </c:pt>
                <c:pt idx="263">
                  <c:v>0.98768834059513777</c:v>
                </c:pt>
                <c:pt idx="264">
                  <c:v>0.99026806874157025</c:v>
                </c:pt>
                <c:pt idx="265">
                  <c:v>0.99254615164132198</c:v>
                </c:pt>
                <c:pt idx="266">
                  <c:v>0.99452189536827329</c:v>
                </c:pt>
                <c:pt idx="267">
                  <c:v>0.99619469809174555</c:v>
                </c:pt>
                <c:pt idx="268">
                  <c:v>0.9975640502598242</c:v>
                </c:pt>
                <c:pt idx="269">
                  <c:v>0.99862953475457383</c:v>
                </c:pt>
                <c:pt idx="270">
                  <c:v>0.99939082701909576</c:v>
                </c:pt>
                <c:pt idx="271">
                  <c:v>0.99984769515639127</c:v>
                </c:pt>
                <c:pt idx="272">
                  <c:v>1</c:v>
                </c:pt>
                <c:pt idx="273">
                  <c:v>0.99984769515639127</c:v>
                </c:pt>
                <c:pt idx="274">
                  <c:v>0.99939082701909576</c:v>
                </c:pt>
                <c:pt idx="275">
                  <c:v>0.99862953475457383</c:v>
                </c:pt>
                <c:pt idx="276">
                  <c:v>0.9975640502598242</c:v>
                </c:pt>
                <c:pt idx="277">
                  <c:v>0.99619469809174555</c:v>
                </c:pt>
                <c:pt idx="278">
                  <c:v>0.9945218953682734</c:v>
                </c:pt>
                <c:pt idx="279">
                  <c:v>0.99254615164132209</c:v>
                </c:pt>
                <c:pt idx="280">
                  <c:v>0.99026806874157036</c:v>
                </c:pt>
                <c:pt idx="281">
                  <c:v>0.98768834059513766</c:v>
                </c:pt>
                <c:pt idx="282">
                  <c:v>0.98480775301220802</c:v>
                </c:pt>
                <c:pt idx="283">
                  <c:v>0.98162718344766398</c:v>
                </c:pt>
                <c:pt idx="284">
                  <c:v>0.97814760073380569</c:v>
                </c:pt>
                <c:pt idx="285">
                  <c:v>0.97437006478523525</c:v>
                </c:pt>
                <c:pt idx="286">
                  <c:v>0.97029572627599647</c:v>
                </c:pt>
                <c:pt idx="287">
                  <c:v>0.96592582628906831</c:v>
                </c:pt>
                <c:pt idx="288">
                  <c:v>0.96126169593831889</c:v>
                </c:pt>
                <c:pt idx="289">
                  <c:v>0.95630475596303555</c:v>
                </c:pt>
                <c:pt idx="290">
                  <c:v>0.95105651629515364</c:v>
                </c:pt>
                <c:pt idx="291">
                  <c:v>0.94551857559931685</c:v>
                </c:pt>
                <c:pt idx="292">
                  <c:v>0.93969262078590843</c:v>
                </c:pt>
                <c:pt idx="293">
                  <c:v>0.93358042649720174</c:v>
                </c:pt>
                <c:pt idx="294">
                  <c:v>0.92718385456678742</c:v>
                </c:pt>
                <c:pt idx="295">
                  <c:v>0.92050485345244037</c:v>
                </c:pt>
                <c:pt idx="296">
                  <c:v>0.91354545764260098</c:v>
                </c:pt>
                <c:pt idx="297">
                  <c:v>0.90630778703665005</c:v>
                </c:pt>
                <c:pt idx="298">
                  <c:v>0.89879404629916693</c:v>
                </c:pt>
                <c:pt idx="299">
                  <c:v>0.8910065241883679</c:v>
                </c:pt>
                <c:pt idx="300">
                  <c:v>0.8829475928589271</c:v>
                </c:pt>
                <c:pt idx="301">
                  <c:v>0.87461970713939585</c:v>
                </c:pt>
                <c:pt idx="302">
                  <c:v>0.86602540378443871</c:v>
                </c:pt>
                <c:pt idx="303">
                  <c:v>0.85716730070211233</c:v>
                </c:pt>
                <c:pt idx="304">
                  <c:v>0.84804809615642607</c:v>
                </c:pt>
                <c:pt idx="305">
                  <c:v>0.83867056794542394</c:v>
                </c:pt>
                <c:pt idx="306">
                  <c:v>0.82903757255504174</c:v>
                </c:pt>
                <c:pt idx="307">
                  <c:v>0.81915204428899202</c:v>
                </c:pt>
                <c:pt idx="308">
                  <c:v>0.80901699437494745</c:v>
                </c:pt>
                <c:pt idx="309">
                  <c:v>0.79863551004729272</c:v>
                </c:pt>
                <c:pt idx="310">
                  <c:v>0.78801075360672201</c:v>
                </c:pt>
                <c:pt idx="311">
                  <c:v>0.77714596145697101</c:v>
                </c:pt>
                <c:pt idx="312">
                  <c:v>0.76604444311897801</c:v>
                </c:pt>
                <c:pt idx="313">
                  <c:v>0.75470958022277179</c:v>
                </c:pt>
                <c:pt idx="314">
                  <c:v>0.74314482547739424</c:v>
                </c:pt>
                <c:pt idx="315">
                  <c:v>0.73135370161917057</c:v>
                </c:pt>
                <c:pt idx="316">
                  <c:v>0.71933980033865141</c:v>
                </c:pt>
                <c:pt idx="317">
                  <c:v>0.70710678118654757</c:v>
                </c:pt>
                <c:pt idx="318">
                  <c:v>0.69465837045899714</c:v>
                </c:pt>
                <c:pt idx="319">
                  <c:v>0.68199836006249859</c:v>
                </c:pt>
                <c:pt idx="320">
                  <c:v>0.66913060635885835</c:v>
                </c:pt>
                <c:pt idx="321">
                  <c:v>0.65605902899050728</c:v>
                </c:pt>
                <c:pt idx="322">
                  <c:v>0.64278760968653947</c:v>
                </c:pt>
                <c:pt idx="323">
                  <c:v>0.62932039104983772</c:v>
                </c:pt>
                <c:pt idx="324">
                  <c:v>0.6156614753256584</c:v>
                </c:pt>
                <c:pt idx="325">
                  <c:v>0.60181502315204816</c:v>
                </c:pt>
                <c:pt idx="326">
                  <c:v>0.58778525229247325</c:v>
                </c:pt>
                <c:pt idx="327">
                  <c:v>0.57357643635104638</c:v>
                </c:pt>
                <c:pt idx="328">
                  <c:v>0.5591929034707469</c:v>
                </c:pt>
                <c:pt idx="329">
                  <c:v>0.54463903501502697</c:v>
                </c:pt>
                <c:pt idx="330">
                  <c:v>0.5299192642332049</c:v>
                </c:pt>
                <c:pt idx="331">
                  <c:v>0.51503807491005438</c:v>
                </c:pt>
                <c:pt idx="332">
                  <c:v>0.49999999999999994</c:v>
                </c:pt>
                <c:pt idx="333">
                  <c:v>0.48480962024633717</c:v>
                </c:pt>
                <c:pt idx="334">
                  <c:v>0.46947156278589108</c:v>
                </c:pt>
                <c:pt idx="335">
                  <c:v>0.45399049973954686</c:v>
                </c:pt>
                <c:pt idx="336">
                  <c:v>0.43837114678907729</c:v>
                </c:pt>
                <c:pt idx="337">
                  <c:v>0.4226182617406995</c:v>
                </c:pt>
                <c:pt idx="338">
                  <c:v>0.40673664307580043</c:v>
                </c:pt>
                <c:pt idx="339">
                  <c:v>0.39073112848927416</c:v>
                </c:pt>
                <c:pt idx="340">
                  <c:v>0.37460659341591224</c:v>
                </c:pt>
                <c:pt idx="341">
                  <c:v>0.35836794954530021</c:v>
                </c:pt>
                <c:pt idx="342">
                  <c:v>0.34202014332566888</c:v>
                </c:pt>
                <c:pt idx="343">
                  <c:v>0.32556815445715703</c:v>
                </c:pt>
                <c:pt idx="344">
                  <c:v>0.30901699437494751</c:v>
                </c:pt>
                <c:pt idx="345">
                  <c:v>0.29237170472273705</c:v>
                </c:pt>
                <c:pt idx="346">
                  <c:v>0.27563735581699966</c:v>
                </c:pt>
                <c:pt idx="347">
                  <c:v>0.25881904510252102</c:v>
                </c:pt>
                <c:pt idx="348">
                  <c:v>0.24192189559966773</c:v>
                </c:pt>
                <c:pt idx="349">
                  <c:v>0.22495105434386478</c:v>
                </c:pt>
                <c:pt idx="350">
                  <c:v>0.20791169081775931</c:v>
                </c:pt>
                <c:pt idx="351">
                  <c:v>0.19080899537654497</c:v>
                </c:pt>
                <c:pt idx="352">
                  <c:v>0.17364817766693028</c:v>
                </c:pt>
                <c:pt idx="353">
                  <c:v>0.15643446504023098</c:v>
                </c:pt>
                <c:pt idx="354">
                  <c:v>0.13917310096006574</c:v>
                </c:pt>
                <c:pt idx="355">
                  <c:v>0.12186934340514755</c:v>
                </c:pt>
                <c:pt idx="356">
                  <c:v>0.10452846326765373</c:v>
                </c:pt>
                <c:pt idx="357">
                  <c:v>8.7155742747658638E-2</c:v>
                </c:pt>
                <c:pt idx="358">
                  <c:v>6.9756473744125524E-2</c:v>
                </c:pt>
                <c:pt idx="359">
                  <c:v>5.2335956242943807E-2</c:v>
                </c:pt>
                <c:pt idx="360">
                  <c:v>3.4899496702500699E-2</c:v>
                </c:pt>
                <c:pt idx="361">
                  <c:v>1.7452406437283439E-2</c:v>
                </c:pt>
                <c:pt idx="362">
                  <c:v>1.22514845490862E-16</c:v>
                </c:pt>
                <c:pt idx="364">
                  <c:v>0</c:v>
                </c:pt>
                <c:pt idx="365">
                  <c:v>2.6178609655925267E-2</c:v>
                </c:pt>
                <c:pt idx="366">
                  <c:v>5.234924505375145E-2</c:v>
                </c:pt>
                <c:pt idx="367">
                  <c:v>7.8503934364415745E-2</c:v>
                </c:pt>
                <c:pt idx="368">
                  <c:v>0.10463471061618795</c:v>
                </c:pt>
                <c:pt idx="369">
                  <c:v>0.13073361412148726</c:v>
                </c:pt>
                <c:pt idx="370">
                  <c:v>0.15679269490148018</c:v>
                </c:pt>
                <c:pt idx="371">
                  <c:v>0.18280401510772121</c:v>
                </c:pt>
                <c:pt idx="372">
                  <c:v>0.20875965144009817</c:v>
                </c:pt>
                <c:pt idx="373">
                  <c:v>0.23465169756034632</c:v>
                </c:pt>
                <c:pt idx="374">
                  <c:v>0.26047226650039551</c:v>
                </c:pt>
                <c:pt idx="375">
                  <c:v>0.28621349306481719</c:v>
                </c:pt>
                <c:pt idx="376">
                  <c:v>0.31186753622663899</c:v>
                </c:pt>
                <c:pt idx="377">
                  <c:v>0.33742658151579752</c:v>
                </c:pt>
                <c:pt idx="378">
                  <c:v>0.36288284339950161</c:v>
                </c:pt>
                <c:pt idx="379">
                  <c:v>0.38822856765378111</c:v>
                </c:pt>
                <c:pt idx="380">
                  <c:v>0.41345603372549877</c:v>
                </c:pt>
                <c:pt idx="381">
                  <c:v>0.43855755708410515</c:v>
                </c:pt>
                <c:pt idx="382">
                  <c:v>0.46352549156242107</c:v>
                </c:pt>
                <c:pt idx="383">
                  <c:v>0.48835223168573494</c:v>
                </c:pt>
                <c:pt idx="384">
                  <c:v>0.5130302149885031</c:v>
                </c:pt>
                <c:pt idx="385">
                  <c:v>0.5375519243179504</c:v>
                </c:pt>
                <c:pt idx="386">
                  <c:v>0.56190989012386805</c:v>
                </c:pt>
                <c:pt idx="387">
                  <c:v>0.58609669273391063</c:v>
                </c:pt>
                <c:pt idx="388">
                  <c:v>0.61010496461370023</c:v>
                </c:pt>
                <c:pt idx="389">
                  <c:v>0.63392739261104913</c:v>
                </c:pt>
                <c:pt idx="390">
                  <c:v>0.65755672018361611</c:v>
                </c:pt>
                <c:pt idx="391">
                  <c:v>0.68098574960932012</c:v>
                </c:pt>
                <c:pt idx="392">
                  <c:v>0.70420734417883624</c:v>
                </c:pt>
                <c:pt idx="393">
                  <c:v>0.72721443036950562</c:v>
                </c:pt>
                <c:pt idx="394">
                  <c:v>0.74999999999999989</c:v>
                </c:pt>
                <c:pt idx="395">
                  <c:v>0.77255711236508118</c:v>
                </c:pt>
                <c:pt idx="396">
                  <c:v>0.79487889634980735</c:v>
                </c:pt>
                <c:pt idx="397">
                  <c:v>0.81695855252254068</c:v>
                </c:pt>
                <c:pt idx="398">
                  <c:v>0.8387893552061203</c:v>
                </c:pt>
                <c:pt idx="399">
                  <c:v>0.86036465452656907</c:v>
                </c:pt>
                <c:pt idx="400">
                  <c:v>0.88167787843870971</c:v>
                </c:pt>
                <c:pt idx="401">
                  <c:v>0.9027225347280724</c:v>
                </c:pt>
                <c:pt idx="402">
                  <c:v>0.92349221298848727</c:v>
                </c:pt>
                <c:pt idx="403">
                  <c:v>0.94398058657475614</c:v>
                </c:pt>
                <c:pt idx="404">
                  <c:v>0.96418141452980888</c:v>
                </c:pt>
                <c:pt idx="405">
                  <c:v>0.98408854348576069</c:v>
                </c:pt>
                <c:pt idx="406">
                  <c:v>1.0036959095382874</c:v>
                </c:pt>
                <c:pt idx="407">
                  <c:v>1.0229975400937477</c:v>
                </c:pt>
                <c:pt idx="408">
                  <c:v>1.0419875556884959</c:v>
                </c:pt>
                <c:pt idx="409">
                  <c:v>1.0606601717798212</c:v>
                </c:pt>
                <c:pt idx="410">
                  <c:v>1.0790097005079766</c:v>
                </c:pt>
                <c:pt idx="411">
                  <c:v>1.0970305524287558</c:v>
                </c:pt>
                <c:pt idx="412">
                  <c:v>1.1147172382160913</c:v>
                </c:pt>
                <c:pt idx="413">
                  <c:v>1.132064370334158</c:v>
                </c:pt>
                <c:pt idx="414">
                  <c:v>1.1490666646784671</c:v>
                </c:pt>
                <c:pt idx="415">
                  <c:v>1.1657189421854561</c:v>
                </c:pt>
                <c:pt idx="416">
                  <c:v>1.1820161304100831</c:v>
                </c:pt>
                <c:pt idx="417">
                  <c:v>1.1979532650709392</c:v>
                </c:pt>
                <c:pt idx="418">
                  <c:v>1.2135254915624212</c:v>
                </c:pt>
                <c:pt idx="419">
                  <c:v>1.2287280664334876</c:v>
                </c:pt>
                <c:pt idx="420">
                  <c:v>1.2435563588325627</c:v>
                </c:pt>
                <c:pt idx="421">
                  <c:v>1.2580058519181359</c:v>
                </c:pt>
                <c:pt idx="422">
                  <c:v>1.272072144234639</c:v>
                </c:pt>
                <c:pt idx="423">
                  <c:v>1.2857509510531684</c:v>
                </c:pt>
                <c:pt idx="424">
                  <c:v>1.299038105676658</c:v>
                </c:pt>
                <c:pt idx="425">
                  <c:v>1.3119295607090935</c:v>
                </c:pt>
                <c:pt idx="426">
                  <c:v>1.3244213892883903</c:v>
                </c:pt>
                <c:pt idx="427">
                  <c:v>1.3365097862825517</c:v>
                </c:pt>
                <c:pt idx="428">
                  <c:v>1.3481910694487507</c:v>
                </c:pt>
                <c:pt idx="429">
                  <c:v>1.3594616805549748</c:v>
                </c:pt>
                <c:pt idx="430">
                  <c:v>1.3703181864639014</c:v>
                </c:pt>
                <c:pt idx="431">
                  <c:v>1.3807572801786603</c:v>
                </c:pt>
                <c:pt idx="432">
                  <c:v>1.3907757818501811</c:v>
                </c:pt>
                <c:pt idx="433">
                  <c:v>1.4003706397458027</c:v>
                </c:pt>
                <c:pt idx="434">
                  <c:v>1.4095389311788624</c:v>
                </c:pt>
                <c:pt idx="435">
                  <c:v>1.4182778633989752</c:v>
                </c:pt>
                <c:pt idx="436">
                  <c:v>1.4265847744427302</c:v>
                </c:pt>
                <c:pt idx="437">
                  <c:v>1.4344571339445531</c:v>
                </c:pt>
                <c:pt idx="438">
                  <c:v>1.4418925439074783</c:v>
                </c:pt>
                <c:pt idx="439">
                  <c:v>1.4488887394336025</c:v>
                </c:pt>
                <c:pt idx="440">
                  <c:v>1.4554435894139948</c:v>
                </c:pt>
                <c:pt idx="441">
                  <c:v>1.4615550971778528</c:v>
                </c:pt>
                <c:pt idx="442">
                  <c:v>1.4672214011007083</c:v>
                </c:pt>
                <c:pt idx="443">
                  <c:v>1.4724407751714961</c:v>
                </c:pt>
                <c:pt idx="444">
                  <c:v>1.477211629518312</c:v>
                </c:pt>
                <c:pt idx="445">
                  <c:v>1.4815325108927067</c:v>
                </c:pt>
                <c:pt idx="446">
                  <c:v>1.4854021031123554</c:v>
                </c:pt>
                <c:pt idx="447">
                  <c:v>1.4888192274619829</c:v>
                </c:pt>
                <c:pt idx="448">
                  <c:v>1.4917828430524098</c:v>
                </c:pt>
                <c:pt idx="449">
                  <c:v>1.4942920471376184</c:v>
                </c:pt>
                <c:pt idx="450">
                  <c:v>1.4963460753897362</c:v>
                </c:pt>
                <c:pt idx="451">
                  <c:v>1.4979443021318608</c:v>
                </c:pt>
                <c:pt idx="452">
                  <c:v>1.4990862405286436</c:v>
                </c:pt>
                <c:pt idx="453">
                  <c:v>1.499771542734587</c:v>
                </c:pt>
                <c:pt idx="454">
                  <c:v>1.5</c:v>
                </c:pt>
                <c:pt idx="455">
                  <c:v>1.499771542734587</c:v>
                </c:pt>
                <c:pt idx="456">
                  <c:v>1.4990862405286436</c:v>
                </c:pt>
                <c:pt idx="457">
                  <c:v>1.4979443021318608</c:v>
                </c:pt>
                <c:pt idx="458">
                  <c:v>1.4963460753897362</c:v>
                </c:pt>
                <c:pt idx="459">
                  <c:v>1.4942920471376184</c:v>
                </c:pt>
                <c:pt idx="460">
                  <c:v>1.49178284305241</c:v>
                </c:pt>
                <c:pt idx="461">
                  <c:v>1.4888192274619831</c:v>
                </c:pt>
                <c:pt idx="462">
                  <c:v>1.4854021031123557</c:v>
                </c:pt>
                <c:pt idx="463">
                  <c:v>1.4815325108927064</c:v>
                </c:pt>
                <c:pt idx="464">
                  <c:v>1.477211629518312</c:v>
                </c:pt>
                <c:pt idx="465">
                  <c:v>1.4724407751714961</c:v>
                </c:pt>
                <c:pt idx="466">
                  <c:v>1.4672214011007085</c:v>
                </c:pt>
                <c:pt idx="467">
                  <c:v>1.4615550971778528</c:v>
                </c:pt>
                <c:pt idx="468">
                  <c:v>1.4554435894139948</c:v>
                </c:pt>
                <c:pt idx="469">
                  <c:v>1.4488887394336025</c:v>
                </c:pt>
                <c:pt idx="470">
                  <c:v>1.4418925439074783</c:v>
                </c:pt>
                <c:pt idx="471">
                  <c:v>1.4344571339445533</c:v>
                </c:pt>
                <c:pt idx="472">
                  <c:v>1.4265847744427305</c:v>
                </c:pt>
                <c:pt idx="473">
                  <c:v>1.4182778633989752</c:v>
                </c:pt>
                <c:pt idx="474">
                  <c:v>1.4095389311788626</c:v>
                </c:pt>
                <c:pt idx="475">
                  <c:v>1.4003706397458027</c:v>
                </c:pt>
                <c:pt idx="476">
                  <c:v>1.3907757818501811</c:v>
                </c:pt>
                <c:pt idx="477">
                  <c:v>1.3807572801786605</c:v>
                </c:pt>
                <c:pt idx="478">
                  <c:v>1.3703181864639014</c:v>
                </c:pt>
                <c:pt idx="479">
                  <c:v>1.3594616805549751</c:v>
                </c:pt>
                <c:pt idx="480">
                  <c:v>1.3481910694487504</c:v>
                </c:pt>
                <c:pt idx="481">
                  <c:v>1.3365097862825519</c:v>
                </c:pt>
                <c:pt idx="482">
                  <c:v>1.3244213892883907</c:v>
                </c:pt>
                <c:pt idx="483">
                  <c:v>1.3119295607090937</c:v>
                </c:pt>
                <c:pt idx="484">
                  <c:v>1.299038105676658</c:v>
                </c:pt>
                <c:pt idx="485">
                  <c:v>1.2857509510531684</c:v>
                </c:pt>
                <c:pt idx="486">
                  <c:v>1.272072144234639</c:v>
                </c:pt>
                <c:pt idx="487">
                  <c:v>1.2580058519181359</c:v>
                </c:pt>
                <c:pt idx="488">
                  <c:v>1.2435563588325627</c:v>
                </c:pt>
                <c:pt idx="489">
                  <c:v>1.2287280664334881</c:v>
                </c:pt>
                <c:pt idx="490">
                  <c:v>1.2135254915624212</c:v>
                </c:pt>
                <c:pt idx="491">
                  <c:v>1.197953265070939</c:v>
                </c:pt>
                <c:pt idx="492">
                  <c:v>1.1820161304100831</c:v>
                </c:pt>
                <c:pt idx="493">
                  <c:v>1.1657189421854566</c:v>
                </c:pt>
                <c:pt idx="494">
                  <c:v>1.1490666646784671</c:v>
                </c:pt>
                <c:pt idx="495">
                  <c:v>1.1320643703341577</c:v>
                </c:pt>
                <c:pt idx="496">
                  <c:v>1.1147172382160915</c:v>
                </c:pt>
                <c:pt idx="497">
                  <c:v>1.0970305524287558</c:v>
                </c:pt>
                <c:pt idx="498">
                  <c:v>1.0790097005079771</c:v>
                </c:pt>
                <c:pt idx="499">
                  <c:v>1.0606601717798214</c:v>
                </c:pt>
                <c:pt idx="500">
                  <c:v>1.0419875556884957</c:v>
                </c:pt>
                <c:pt idx="501">
                  <c:v>1.0229975400937479</c:v>
                </c:pt>
                <c:pt idx="502">
                  <c:v>1.0036959095382876</c:v>
                </c:pt>
                <c:pt idx="503">
                  <c:v>0.98408854348576091</c:v>
                </c:pt>
                <c:pt idx="504">
                  <c:v>0.96418141452980921</c:v>
                </c:pt>
                <c:pt idx="505">
                  <c:v>0.94398058657475659</c:v>
                </c:pt>
                <c:pt idx="506">
                  <c:v>0.9234922129884876</c:v>
                </c:pt>
                <c:pt idx="507">
                  <c:v>0.90272253472807229</c:v>
                </c:pt>
                <c:pt idx="508">
                  <c:v>0.88167787843870982</c:v>
                </c:pt>
                <c:pt idx="509">
                  <c:v>0.86036465452656952</c:v>
                </c:pt>
                <c:pt idx="510">
                  <c:v>0.8387893552061203</c:v>
                </c:pt>
                <c:pt idx="511">
                  <c:v>0.81695855252254046</c:v>
                </c:pt>
                <c:pt idx="512">
                  <c:v>0.79487889634980735</c:v>
                </c:pt>
                <c:pt idx="513">
                  <c:v>0.77255711236508162</c:v>
                </c:pt>
                <c:pt idx="514">
                  <c:v>0.74999999999999989</c:v>
                </c:pt>
                <c:pt idx="515">
                  <c:v>0.72721443036950573</c:v>
                </c:pt>
                <c:pt idx="516">
                  <c:v>0.70420734417883657</c:v>
                </c:pt>
                <c:pt idx="517">
                  <c:v>0.68098574960932035</c:v>
                </c:pt>
                <c:pt idx="518">
                  <c:v>0.65755672018361588</c:v>
                </c:pt>
                <c:pt idx="519">
                  <c:v>0.63392739261104925</c:v>
                </c:pt>
                <c:pt idx="520">
                  <c:v>0.61010496461370067</c:v>
                </c:pt>
                <c:pt idx="521">
                  <c:v>0.5860966927339113</c:v>
                </c:pt>
                <c:pt idx="522">
                  <c:v>0.56190989012386838</c:v>
                </c:pt>
                <c:pt idx="523">
                  <c:v>0.53755192431795029</c:v>
                </c:pt>
                <c:pt idx="524">
                  <c:v>0.51303021498850332</c:v>
                </c:pt>
                <c:pt idx="525">
                  <c:v>0.48835223168573555</c:v>
                </c:pt>
                <c:pt idx="526">
                  <c:v>0.46352549156242129</c:v>
                </c:pt>
                <c:pt idx="527">
                  <c:v>0.4385575570841056</c:v>
                </c:pt>
                <c:pt idx="528">
                  <c:v>0.41345603372549949</c:v>
                </c:pt>
                <c:pt idx="529">
                  <c:v>0.38822856765378155</c:v>
                </c:pt>
                <c:pt idx="530">
                  <c:v>0.36288284339950161</c:v>
                </c:pt>
                <c:pt idx="531">
                  <c:v>0.33742658151579719</c:v>
                </c:pt>
                <c:pt idx="532">
                  <c:v>0.31186753622663899</c:v>
                </c:pt>
                <c:pt idx="533">
                  <c:v>0.28621349306481747</c:v>
                </c:pt>
                <c:pt idx="534">
                  <c:v>0.2604722665003954</c:v>
                </c:pt>
                <c:pt idx="535">
                  <c:v>0.23465169756034648</c:v>
                </c:pt>
                <c:pt idx="536">
                  <c:v>0.20875965144009861</c:v>
                </c:pt>
                <c:pt idx="537">
                  <c:v>0.18280401510772132</c:v>
                </c:pt>
                <c:pt idx="538">
                  <c:v>0.15679269490148059</c:v>
                </c:pt>
                <c:pt idx="539">
                  <c:v>0.13073361412148796</c:v>
                </c:pt>
                <c:pt idx="540">
                  <c:v>0.10463471061618829</c:v>
                </c:pt>
                <c:pt idx="541">
                  <c:v>7.8503934364415717E-2</c:v>
                </c:pt>
                <c:pt idx="542">
                  <c:v>5.2349245053751048E-2</c:v>
                </c:pt>
                <c:pt idx="543">
                  <c:v>2.617860965592516E-2</c:v>
                </c:pt>
                <c:pt idx="544">
                  <c:v>1.83772268236293E-16</c:v>
                </c:pt>
                <c:pt idx="546">
                  <c:v>0</c:v>
                </c:pt>
                <c:pt idx="547">
                  <c:v>3.4904812874567023E-2</c:v>
                </c:pt>
                <c:pt idx="548">
                  <c:v>6.9798993405001938E-2</c:v>
                </c:pt>
                <c:pt idx="549">
                  <c:v>0.10467191248588766</c:v>
                </c:pt>
                <c:pt idx="550">
                  <c:v>0.1395129474882506</c:v>
                </c:pt>
                <c:pt idx="551">
                  <c:v>0.17431148549531633</c:v>
                </c:pt>
                <c:pt idx="552">
                  <c:v>0.20905692653530691</c:v>
                </c:pt>
                <c:pt idx="553">
                  <c:v>0.24373868681029495</c:v>
                </c:pt>
                <c:pt idx="554">
                  <c:v>0.27834620192013088</c:v>
                </c:pt>
                <c:pt idx="555">
                  <c:v>0.31286893008046174</c:v>
                </c:pt>
                <c:pt idx="556">
                  <c:v>0.34729635533386066</c:v>
                </c:pt>
                <c:pt idx="557">
                  <c:v>0.38161799075308961</c:v>
                </c:pt>
                <c:pt idx="558">
                  <c:v>0.41582338163551863</c:v>
                </c:pt>
                <c:pt idx="559">
                  <c:v>0.44990210868773001</c:v>
                </c:pt>
                <c:pt idx="560">
                  <c:v>0.48384379119933546</c:v>
                </c:pt>
                <c:pt idx="561">
                  <c:v>0.51763809020504148</c:v>
                </c:pt>
                <c:pt idx="562">
                  <c:v>0.55127471163399833</c:v>
                </c:pt>
                <c:pt idx="563">
                  <c:v>0.58474340944547354</c:v>
                </c:pt>
                <c:pt idx="564">
                  <c:v>0.61803398874989479</c:v>
                </c:pt>
                <c:pt idx="565">
                  <c:v>0.65113630891431329</c:v>
                </c:pt>
                <c:pt idx="566">
                  <c:v>0.68404028665133743</c:v>
                </c:pt>
                <c:pt idx="567">
                  <c:v>0.71673589909060054</c:v>
                </c:pt>
                <c:pt idx="568">
                  <c:v>0.74921318683182403</c:v>
                </c:pt>
                <c:pt idx="569">
                  <c:v>0.78146225697854743</c:v>
                </c:pt>
                <c:pt idx="570">
                  <c:v>0.81347328615160031</c:v>
                </c:pt>
                <c:pt idx="571">
                  <c:v>0.84523652348139888</c:v>
                </c:pt>
                <c:pt idx="572">
                  <c:v>0.87674229357815481</c:v>
                </c:pt>
                <c:pt idx="573">
                  <c:v>0.9079809994790935</c:v>
                </c:pt>
                <c:pt idx="574">
                  <c:v>0.93894312557178161</c:v>
                </c:pt>
                <c:pt idx="575">
                  <c:v>0.96961924049267412</c:v>
                </c:pt>
                <c:pt idx="576">
                  <c:v>0.99999999999999989</c:v>
                </c:pt>
                <c:pt idx="577">
                  <c:v>1.0300761498201083</c:v>
                </c:pt>
                <c:pt idx="578">
                  <c:v>1.0598385284664098</c:v>
                </c:pt>
                <c:pt idx="579">
                  <c:v>1.0892780700300542</c:v>
                </c:pt>
                <c:pt idx="580">
                  <c:v>1.1183858069414938</c:v>
                </c:pt>
                <c:pt idx="581">
                  <c:v>1.1471528727020921</c:v>
                </c:pt>
                <c:pt idx="582">
                  <c:v>1.1755705045849463</c:v>
                </c:pt>
                <c:pt idx="583">
                  <c:v>1.2036300463040965</c:v>
                </c:pt>
                <c:pt idx="584">
                  <c:v>1.2313229506513164</c:v>
                </c:pt>
                <c:pt idx="585">
                  <c:v>1.2586407820996748</c:v>
                </c:pt>
                <c:pt idx="586">
                  <c:v>1.2855752193730785</c:v>
                </c:pt>
                <c:pt idx="587">
                  <c:v>1.3121180579810143</c:v>
                </c:pt>
                <c:pt idx="588">
                  <c:v>1.3382612127177165</c:v>
                </c:pt>
                <c:pt idx="589">
                  <c:v>1.363996720124997</c:v>
                </c:pt>
                <c:pt idx="590">
                  <c:v>1.3893167409179945</c:v>
                </c:pt>
                <c:pt idx="591">
                  <c:v>1.4142135623730949</c:v>
                </c:pt>
                <c:pt idx="592">
                  <c:v>1.4386796006773022</c:v>
                </c:pt>
                <c:pt idx="593">
                  <c:v>1.4627074032383409</c:v>
                </c:pt>
                <c:pt idx="594">
                  <c:v>1.4862896509547883</c:v>
                </c:pt>
                <c:pt idx="595">
                  <c:v>1.509419160445544</c:v>
                </c:pt>
                <c:pt idx="596">
                  <c:v>1.532088886237956</c:v>
                </c:pt>
                <c:pt idx="597">
                  <c:v>1.5542919229139416</c:v>
                </c:pt>
                <c:pt idx="598">
                  <c:v>1.576021507213444</c:v>
                </c:pt>
                <c:pt idx="599">
                  <c:v>1.5972710200945857</c:v>
                </c:pt>
                <c:pt idx="600">
                  <c:v>1.6180339887498949</c:v>
                </c:pt>
                <c:pt idx="601">
                  <c:v>1.6383040885779836</c:v>
                </c:pt>
                <c:pt idx="602">
                  <c:v>1.6580751451100835</c:v>
                </c:pt>
                <c:pt idx="603">
                  <c:v>1.6773411358908479</c:v>
                </c:pt>
                <c:pt idx="604">
                  <c:v>1.6960961923128519</c:v>
                </c:pt>
                <c:pt idx="605">
                  <c:v>1.7143346014042244</c:v>
                </c:pt>
                <c:pt idx="606">
                  <c:v>1.7320508075688772</c:v>
                </c:pt>
                <c:pt idx="607">
                  <c:v>1.7492394142787915</c:v>
                </c:pt>
                <c:pt idx="608">
                  <c:v>1.7658951857178538</c:v>
                </c:pt>
                <c:pt idx="609">
                  <c:v>1.7820130483767356</c:v>
                </c:pt>
                <c:pt idx="610">
                  <c:v>1.7975880925983341</c:v>
                </c:pt>
                <c:pt idx="611">
                  <c:v>1.8126155740732999</c:v>
                </c:pt>
                <c:pt idx="612">
                  <c:v>1.8270909152852017</c:v>
                </c:pt>
                <c:pt idx="613">
                  <c:v>1.8410097069048805</c:v>
                </c:pt>
                <c:pt idx="614">
                  <c:v>1.8543677091335748</c:v>
                </c:pt>
                <c:pt idx="615">
                  <c:v>1.8671608529944035</c:v>
                </c:pt>
                <c:pt idx="616">
                  <c:v>1.8793852415718166</c:v>
                </c:pt>
                <c:pt idx="617">
                  <c:v>1.8910371511986335</c:v>
                </c:pt>
                <c:pt idx="618">
                  <c:v>1.9021130325903071</c:v>
                </c:pt>
                <c:pt idx="619">
                  <c:v>1.9126095119260709</c:v>
                </c:pt>
                <c:pt idx="620">
                  <c:v>1.9225233918766378</c:v>
                </c:pt>
                <c:pt idx="621">
                  <c:v>1.9318516525781366</c:v>
                </c:pt>
                <c:pt idx="622">
                  <c:v>1.9405914525519929</c:v>
                </c:pt>
                <c:pt idx="623">
                  <c:v>1.9487401295704705</c:v>
                </c:pt>
                <c:pt idx="624">
                  <c:v>1.9562952014676112</c:v>
                </c:pt>
                <c:pt idx="625">
                  <c:v>1.963254366895328</c:v>
                </c:pt>
                <c:pt idx="626">
                  <c:v>1.969615506024416</c:v>
                </c:pt>
                <c:pt idx="627">
                  <c:v>1.9753766811902755</c:v>
                </c:pt>
                <c:pt idx="628">
                  <c:v>1.9805361374831405</c:v>
                </c:pt>
                <c:pt idx="629">
                  <c:v>1.985092303282644</c:v>
                </c:pt>
                <c:pt idx="630">
                  <c:v>1.9890437907365466</c:v>
                </c:pt>
                <c:pt idx="631">
                  <c:v>1.9923893961834911</c:v>
                </c:pt>
                <c:pt idx="632">
                  <c:v>1.9951281005196484</c:v>
                </c:pt>
                <c:pt idx="633">
                  <c:v>1.9972590695091477</c:v>
                </c:pt>
                <c:pt idx="634">
                  <c:v>1.9987816540381915</c:v>
                </c:pt>
                <c:pt idx="635">
                  <c:v>1.9996953903127825</c:v>
                </c:pt>
                <c:pt idx="636">
                  <c:v>2</c:v>
                </c:pt>
                <c:pt idx="637">
                  <c:v>1.9996953903127825</c:v>
                </c:pt>
                <c:pt idx="638">
                  <c:v>1.9987816540381915</c:v>
                </c:pt>
                <c:pt idx="639">
                  <c:v>1.9972590695091477</c:v>
                </c:pt>
                <c:pt idx="640">
                  <c:v>1.9951281005196484</c:v>
                </c:pt>
                <c:pt idx="641">
                  <c:v>1.9923893961834911</c:v>
                </c:pt>
                <c:pt idx="642">
                  <c:v>1.9890437907365468</c:v>
                </c:pt>
                <c:pt idx="643">
                  <c:v>1.9850923032826442</c:v>
                </c:pt>
                <c:pt idx="644">
                  <c:v>1.9805361374831407</c:v>
                </c:pt>
                <c:pt idx="645">
                  <c:v>1.9753766811902753</c:v>
                </c:pt>
                <c:pt idx="646">
                  <c:v>1.969615506024416</c:v>
                </c:pt>
                <c:pt idx="647">
                  <c:v>1.963254366895328</c:v>
                </c:pt>
                <c:pt idx="648">
                  <c:v>1.9562952014676114</c:v>
                </c:pt>
                <c:pt idx="649">
                  <c:v>1.9487401295704705</c:v>
                </c:pt>
                <c:pt idx="650">
                  <c:v>1.9405914525519929</c:v>
                </c:pt>
                <c:pt idx="651">
                  <c:v>1.9318516525781366</c:v>
                </c:pt>
                <c:pt idx="652">
                  <c:v>1.9225233918766378</c:v>
                </c:pt>
                <c:pt idx="653">
                  <c:v>1.9126095119260711</c:v>
                </c:pt>
                <c:pt idx="654">
                  <c:v>1.9021130325903073</c:v>
                </c:pt>
                <c:pt idx="655">
                  <c:v>1.8910371511986337</c:v>
                </c:pt>
                <c:pt idx="656">
                  <c:v>1.8793852415718169</c:v>
                </c:pt>
                <c:pt idx="657">
                  <c:v>1.8671608529944035</c:v>
                </c:pt>
                <c:pt idx="658">
                  <c:v>1.8543677091335748</c:v>
                </c:pt>
                <c:pt idx="659">
                  <c:v>1.8410097069048807</c:v>
                </c:pt>
                <c:pt idx="660">
                  <c:v>1.827090915285202</c:v>
                </c:pt>
                <c:pt idx="661">
                  <c:v>1.8126155740733001</c:v>
                </c:pt>
                <c:pt idx="662">
                  <c:v>1.7975880925983339</c:v>
                </c:pt>
                <c:pt idx="663">
                  <c:v>1.7820130483767358</c:v>
                </c:pt>
                <c:pt idx="664">
                  <c:v>1.7658951857178542</c:v>
                </c:pt>
                <c:pt idx="665">
                  <c:v>1.7492394142787917</c:v>
                </c:pt>
                <c:pt idx="666">
                  <c:v>1.7320508075688774</c:v>
                </c:pt>
                <c:pt idx="667">
                  <c:v>1.7143346014042247</c:v>
                </c:pt>
                <c:pt idx="668">
                  <c:v>1.6960961923128521</c:v>
                </c:pt>
                <c:pt idx="669">
                  <c:v>1.6773411358908479</c:v>
                </c:pt>
                <c:pt idx="670">
                  <c:v>1.6580751451100835</c:v>
                </c:pt>
                <c:pt idx="671">
                  <c:v>1.638304088577984</c:v>
                </c:pt>
                <c:pt idx="672">
                  <c:v>1.6180339887498949</c:v>
                </c:pt>
                <c:pt idx="673">
                  <c:v>1.5972710200945854</c:v>
                </c:pt>
                <c:pt idx="674">
                  <c:v>1.576021507213444</c:v>
                </c:pt>
                <c:pt idx="675">
                  <c:v>1.554291922913942</c:v>
                </c:pt>
                <c:pt idx="676">
                  <c:v>1.532088886237956</c:v>
                </c:pt>
                <c:pt idx="677">
                  <c:v>1.5094191604455436</c:v>
                </c:pt>
                <c:pt idx="678">
                  <c:v>1.4862896509547885</c:v>
                </c:pt>
                <c:pt idx="679">
                  <c:v>1.4627074032383411</c:v>
                </c:pt>
                <c:pt idx="680">
                  <c:v>1.4386796006773028</c:v>
                </c:pt>
                <c:pt idx="681">
                  <c:v>1.4142135623730951</c:v>
                </c:pt>
                <c:pt idx="682">
                  <c:v>1.3893167409179943</c:v>
                </c:pt>
                <c:pt idx="683">
                  <c:v>1.3639967201249972</c:v>
                </c:pt>
                <c:pt idx="684">
                  <c:v>1.3382612127177167</c:v>
                </c:pt>
                <c:pt idx="685">
                  <c:v>1.3121180579810146</c:v>
                </c:pt>
                <c:pt idx="686">
                  <c:v>1.2855752193730789</c:v>
                </c:pt>
                <c:pt idx="687">
                  <c:v>1.2586407820996754</c:v>
                </c:pt>
                <c:pt idx="688">
                  <c:v>1.2313229506513168</c:v>
                </c:pt>
                <c:pt idx="689">
                  <c:v>1.2036300463040963</c:v>
                </c:pt>
                <c:pt idx="690">
                  <c:v>1.1755705045849465</c:v>
                </c:pt>
                <c:pt idx="691">
                  <c:v>1.1471528727020928</c:v>
                </c:pt>
                <c:pt idx="692">
                  <c:v>1.1183858069414938</c:v>
                </c:pt>
                <c:pt idx="693">
                  <c:v>1.0892780700300539</c:v>
                </c:pt>
                <c:pt idx="694">
                  <c:v>1.0598385284664098</c:v>
                </c:pt>
                <c:pt idx="695">
                  <c:v>1.0300761498201088</c:v>
                </c:pt>
                <c:pt idx="696">
                  <c:v>0.99999999999999989</c:v>
                </c:pt>
                <c:pt idx="697">
                  <c:v>0.96961924049267434</c:v>
                </c:pt>
                <c:pt idx="698">
                  <c:v>0.93894312557178217</c:v>
                </c:pt>
                <c:pt idx="699">
                  <c:v>0.90798099947909372</c:v>
                </c:pt>
                <c:pt idx="700">
                  <c:v>0.87674229357815459</c:v>
                </c:pt>
                <c:pt idx="701">
                  <c:v>0.84523652348139899</c:v>
                </c:pt>
                <c:pt idx="702">
                  <c:v>0.81347328615160086</c:v>
                </c:pt>
                <c:pt idx="703">
                  <c:v>0.78146225697854832</c:v>
                </c:pt>
                <c:pt idx="704">
                  <c:v>0.74921318683182447</c:v>
                </c:pt>
                <c:pt idx="705">
                  <c:v>0.71673589909060043</c:v>
                </c:pt>
                <c:pt idx="706">
                  <c:v>0.68404028665133776</c:v>
                </c:pt>
                <c:pt idx="707">
                  <c:v>0.65113630891431407</c:v>
                </c:pt>
                <c:pt idx="708">
                  <c:v>0.61803398874989501</c:v>
                </c:pt>
                <c:pt idx="709">
                  <c:v>0.58474340944547409</c:v>
                </c:pt>
                <c:pt idx="710">
                  <c:v>0.55127471163399933</c:v>
                </c:pt>
                <c:pt idx="711">
                  <c:v>0.51763809020504203</c:v>
                </c:pt>
                <c:pt idx="712">
                  <c:v>0.48384379119933546</c:v>
                </c:pt>
                <c:pt idx="713">
                  <c:v>0.44990210868772956</c:v>
                </c:pt>
                <c:pt idx="714">
                  <c:v>0.41582338163551863</c:v>
                </c:pt>
                <c:pt idx="715">
                  <c:v>0.38161799075308994</c:v>
                </c:pt>
                <c:pt idx="716">
                  <c:v>0.34729635533386055</c:v>
                </c:pt>
                <c:pt idx="717">
                  <c:v>0.31286893008046196</c:v>
                </c:pt>
                <c:pt idx="718">
                  <c:v>0.27834620192013149</c:v>
                </c:pt>
                <c:pt idx="719">
                  <c:v>0.24373868681029509</c:v>
                </c:pt>
                <c:pt idx="720">
                  <c:v>0.20905692653530747</c:v>
                </c:pt>
                <c:pt idx="721">
                  <c:v>0.17431148549531728</c:v>
                </c:pt>
                <c:pt idx="722">
                  <c:v>0.13951294748825105</c:v>
                </c:pt>
                <c:pt idx="723">
                  <c:v>0.10467191248588761</c:v>
                </c:pt>
                <c:pt idx="724">
                  <c:v>6.9798993405001397E-2</c:v>
                </c:pt>
                <c:pt idx="725">
                  <c:v>3.4904812874566878E-2</c:v>
                </c:pt>
                <c:pt idx="726">
                  <c:v>2.45029690981724E-16</c:v>
                </c:pt>
                <c:pt idx="730">
                  <c:v>0</c:v>
                </c:pt>
                <c:pt idx="731">
                  <c:v>4.3631016093208783E-2</c:v>
                </c:pt>
                <c:pt idx="732">
                  <c:v>8.7248741756252426E-2</c:v>
                </c:pt>
                <c:pt idx="733">
                  <c:v>0.13083989060735957</c:v>
                </c:pt>
                <c:pt idx="734">
                  <c:v>0.17439118436031326</c:v>
                </c:pt>
                <c:pt idx="735">
                  <c:v>0.2178893568691454</c:v>
                </c:pt>
                <c:pt idx="736">
                  <c:v>0.26132115816913365</c:v>
                </c:pt>
                <c:pt idx="737">
                  <c:v>0.3046733585128687</c:v>
                </c:pt>
                <c:pt idx="738">
                  <c:v>0.34793275240016358</c:v>
                </c:pt>
                <c:pt idx="739">
                  <c:v>0.39108616260057716</c:v>
                </c:pt>
                <c:pt idx="740">
                  <c:v>0.43412044416732581</c:v>
                </c:pt>
                <c:pt idx="741">
                  <c:v>0.47702248844136202</c:v>
                </c:pt>
                <c:pt idx="742">
                  <c:v>0.51977922704439827</c:v>
                </c:pt>
                <c:pt idx="743">
                  <c:v>0.56237763585966249</c:v>
                </c:pt>
                <c:pt idx="744">
                  <c:v>0.60480473899916931</c:v>
                </c:pt>
                <c:pt idx="745">
                  <c:v>0.64704761275630185</c:v>
                </c:pt>
                <c:pt idx="746">
                  <c:v>0.68909338954249788</c:v>
                </c:pt>
                <c:pt idx="747">
                  <c:v>0.73092926180684192</c:v>
                </c:pt>
                <c:pt idx="748">
                  <c:v>0.77254248593736852</c:v>
                </c:pt>
                <c:pt idx="749">
                  <c:v>0.81392038614289164</c:v>
                </c:pt>
                <c:pt idx="750">
                  <c:v>0.85505035831417175</c:v>
                </c:pt>
                <c:pt idx="751">
                  <c:v>0.89591987386325067</c:v>
                </c:pt>
                <c:pt idx="752">
                  <c:v>0.93651648353978001</c:v>
                </c:pt>
                <c:pt idx="753">
                  <c:v>0.97682782122318423</c:v>
                </c:pt>
                <c:pt idx="754">
                  <c:v>1.0168416076895004</c:v>
                </c:pt>
                <c:pt idx="755">
                  <c:v>1.0565456543517486</c:v>
                </c:pt>
                <c:pt idx="756">
                  <c:v>1.0959278669726935</c:v>
                </c:pt>
                <c:pt idx="757">
                  <c:v>1.1349762493488669</c:v>
                </c:pt>
                <c:pt idx="758">
                  <c:v>1.1736789069647271</c:v>
                </c:pt>
                <c:pt idx="759">
                  <c:v>1.2120240506158426</c:v>
                </c:pt>
                <c:pt idx="760">
                  <c:v>1.2499999999999998</c:v>
                </c:pt>
                <c:pt idx="761">
                  <c:v>1.2875951872751354</c:v>
                </c:pt>
                <c:pt idx="762">
                  <c:v>1.3247981605830121</c:v>
                </c:pt>
                <c:pt idx="763">
                  <c:v>1.3615975875375677</c:v>
                </c:pt>
                <c:pt idx="764">
                  <c:v>1.3979822586768673</c:v>
                </c:pt>
                <c:pt idx="765">
                  <c:v>1.4339410908776151</c:v>
                </c:pt>
                <c:pt idx="766">
                  <c:v>1.469463130731183</c:v>
                </c:pt>
                <c:pt idx="767">
                  <c:v>1.5045375578801208</c:v>
                </c:pt>
                <c:pt idx="768">
                  <c:v>1.5391536883141455</c:v>
                </c:pt>
                <c:pt idx="769">
                  <c:v>1.5733009776245934</c:v>
                </c:pt>
                <c:pt idx="770">
                  <c:v>1.6069690242163481</c:v>
                </c:pt>
                <c:pt idx="771">
                  <c:v>1.640147572476268</c:v>
                </c:pt>
                <c:pt idx="772">
                  <c:v>1.6728265158971456</c:v>
                </c:pt>
                <c:pt idx="773">
                  <c:v>1.7049959001562462</c:v>
                </c:pt>
                <c:pt idx="774">
                  <c:v>1.7366459261474931</c:v>
                </c:pt>
                <c:pt idx="775">
                  <c:v>1.7677669529663687</c:v>
                </c:pt>
                <c:pt idx="776">
                  <c:v>1.7983495008466277</c:v>
                </c:pt>
                <c:pt idx="777">
                  <c:v>1.828384254047926</c:v>
                </c:pt>
                <c:pt idx="778">
                  <c:v>1.8578620636934853</c:v>
                </c:pt>
                <c:pt idx="779">
                  <c:v>1.8867739505569301</c:v>
                </c:pt>
                <c:pt idx="780">
                  <c:v>1.915111107797445</c:v>
                </c:pt>
                <c:pt idx="781">
                  <c:v>1.942864903642427</c:v>
                </c:pt>
                <c:pt idx="782">
                  <c:v>1.9700268840168049</c:v>
                </c:pt>
                <c:pt idx="783">
                  <c:v>1.9965887751182321</c:v>
                </c:pt>
                <c:pt idx="784">
                  <c:v>2.0225424859373686</c:v>
                </c:pt>
                <c:pt idx="785">
                  <c:v>2.0478801107224793</c:v>
                </c:pt>
                <c:pt idx="786">
                  <c:v>2.0725939313876043</c:v>
                </c:pt>
                <c:pt idx="787">
                  <c:v>2.0966764198635599</c:v>
                </c:pt>
                <c:pt idx="788">
                  <c:v>2.1201202403910648</c:v>
                </c:pt>
                <c:pt idx="789">
                  <c:v>2.1429182517552805</c:v>
                </c:pt>
                <c:pt idx="790">
                  <c:v>2.1650635094610964</c:v>
                </c:pt>
                <c:pt idx="791">
                  <c:v>2.1865492678484895</c:v>
                </c:pt>
                <c:pt idx="792">
                  <c:v>2.207368982147317</c:v>
                </c:pt>
                <c:pt idx="793">
                  <c:v>2.2275163104709197</c:v>
                </c:pt>
                <c:pt idx="794">
                  <c:v>2.2469851157479175</c:v>
                </c:pt>
                <c:pt idx="795">
                  <c:v>2.2657694675916247</c:v>
                </c:pt>
                <c:pt idx="796">
                  <c:v>2.2838636441065021</c:v>
                </c:pt>
                <c:pt idx="797">
                  <c:v>2.3012621336311008</c:v>
                </c:pt>
                <c:pt idx="798">
                  <c:v>2.3179596364169686</c:v>
                </c:pt>
                <c:pt idx="799">
                  <c:v>2.3339510662430043</c:v>
                </c:pt>
                <c:pt idx="800">
                  <c:v>2.3492315519647708</c:v>
                </c:pt>
                <c:pt idx="801">
                  <c:v>2.3637964389982917</c:v>
                </c:pt>
                <c:pt idx="802">
                  <c:v>2.3776412907378837</c:v>
                </c:pt>
                <c:pt idx="803">
                  <c:v>2.3907618899075884</c:v>
                </c:pt>
                <c:pt idx="804">
                  <c:v>2.4031542398457972</c:v>
                </c:pt>
                <c:pt idx="805">
                  <c:v>2.4148145657226707</c:v>
                </c:pt>
                <c:pt idx="806">
                  <c:v>2.4257393156899911</c:v>
                </c:pt>
                <c:pt idx="807">
                  <c:v>2.4359251619630879</c:v>
                </c:pt>
                <c:pt idx="808">
                  <c:v>2.4453690018345138</c:v>
                </c:pt>
                <c:pt idx="809">
                  <c:v>2.4540679586191598</c:v>
                </c:pt>
                <c:pt idx="810">
                  <c:v>2.4620193825305199</c:v>
                </c:pt>
                <c:pt idx="811">
                  <c:v>2.4692208514878446</c:v>
                </c:pt>
                <c:pt idx="812">
                  <c:v>2.4756701718539258</c:v>
                </c:pt>
                <c:pt idx="813">
                  <c:v>2.481365379103305</c:v>
                </c:pt>
                <c:pt idx="814">
                  <c:v>2.4863047384206833</c:v>
                </c:pt>
                <c:pt idx="815">
                  <c:v>2.4904867452293638</c:v>
                </c:pt>
                <c:pt idx="816">
                  <c:v>2.4939101256495606</c:v>
                </c:pt>
                <c:pt idx="817">
                  <c:v>2.4965738368864345</c:v>
                </c:pt>
                <c:pt idx="818">
                  <c:v>2.4984770675477392</c:v>
                </c:pt>
                <c:pt idx="819">
                  <c:v>2.4996192378909781</c:v>
                </c:pt>
                <c:pt idx="820">
                  <c:v>2.5</c:v>
                </c:pt>
                <c:pt idx="821">
                  <c:v>2.4996192378909781</c:v>
                </c:pt>
                <c:pt idx="822">
                  <c:v>2.4984770675477392</c:v>
                </c:pt>
                <c:pt idx="823">
                  <c:v>2.4965738368864345</c:v>
                </c:pt>
                <c:pt idx="824">
                  <c:v>2.4939101256495606</c:v>
                </c:pt>
                <c:pt idx="825">
                  <c:v>2.4904867452293638</c:v>
                </c:pt>
                <c:pt idx="826">
                  <c:v>2.4863047384206833</c:v>
                </c:pt>
                <c:pt idx="827">
                  <c:v>2.4813653791033055</c:v>
                </c:pt>
                <c:pt idx="828">
                  <c:v>2.4756701718539258</c:v>
                </c:pt>
                <c:pt idx="829">
                  <c:v>2.4692208514878442</c:v>
                </c:pt>
                <c:pt idx="830">
                  <c:v>2.4620193825305199</c:v>
                </c:pt>
                <c:pt idx="831">
                  <c:v>2.4540679586191598</c:v>
                </c:pt>
                <c:pt idx="832">
                  <c:v>2.4453690018345142</c:v>
                </c:pt>
                <c:pt idx="833">
                  <c:v>2.4359251619630879</c:v>
                </c:pt>
                <c:pt idx="834">
                  <c:v>2.4257393156899911</c:v>
                </c:pt>
                <c:pt idx="835">
                  <c:v>2.4148145657226707</c:v>
                </c:pt>
                <c:pt idx="836">
                  <c:v>2.4031542398457972</c:v>
                </c:pt>
                <c:pt idx="837">
                  <c:v>2.3907618899075889</c:v>
                </c:pt>
                <c:pt idx="838">
                  <c:v>2.3776412907378841</c:v>
                </c:pt>
                <c:pt idx="839">
                  <c:v>2.3637964389982922</c:v>
                </c:pt>
                <c:pt idx="840">
                  <c:v>2.3492315519647713</c:v>
                </c:pt>
                <c:pt idx="841">
                  <c:v>2.3339510662430043</c:v>
                </c:pt>
                <c:pt idx="842">
                  <c:v>2.3179596364169686</c:v>
                </c:pt>
                <c:pt idx="843">
                  <c:v>2.3012621336311008</c:v>
                </c:pt>
                <c:pt idx="844">
                  <c:v>2.2838636441065026</c:v>
                </c:pt>
                <c:pt idx="845">
                  <c:v>2.2657694675916251</c:v>
                </c:pt>
                <c:pt idx="846">
                  <c:v>2.2469851157479175</c:v>
                </c:pt>
                <c:pt idx="847">
                  <c:v>2.2275163104709197</c:v>
                </c:pt>
                <c:pt idx="848">
                  <c:v>2.2073689821473179</c:v>
                </c:pt>
                <c:pt idx="849">
                  <c:v>2.1865492678484895</c:v>
                </c:pt>
                <c:pt idx="850">
                  <c:v>2.1650635094610968</c:v>
                </c:pt>
                <c:pt idx="851">
                  <c:v>2.1429182517552809</c:v>
                </c:pt>
                <c:pt idx="852">
                  <c:v>2.1201202403910653</c:v>
                </c:pt>
                <c:pt idx="853">
                  <c:v>2.0966764198635599</c:v>
                </c:pt>
                <c:pt idx="854">
                  <c:v>2.0725939313876043</c:v>
                </c:pt>
                <c:pt idx="855">
                  <c:v>2.0478801107224802</c:v>
                </c:pt>
                <c:pt idx="856">
                  <c:v>2.0225424859373686</c:v>
                </c:pt>
                <c:pt idx="857">
                  <c:v>1.9965887751182319</c:v>
                </c:pt>
                <c:pt idx="858">
                  <c:v>1.9700268840168049</c:v>
                </c:pt>
                <c:pt idx="859">
                  <c:v>1.9428649036424275</c:v>
                </c:pt>
                <c:pt idx="860">
                  <c:v>1.915111107797445</c:v>
                </c:pt>
                <c:pt idx="861">
                  <c:v>1.8867739505569294</c:v>
                </c:pt>
                <c:pt idx="862">
                  <c:v>1.8578620636934855</c:v>
                </c:pt>
                <c:pt idx="863">
                  <c:v>1.8283842540479265</c:v>
                </c:pt>
                <c:pt idx="864">
                  <c:v>1.7983495008466286</c:v>
                </c:pt>
                <c:pt idx="865">
                  <c:v>1.7677669529663689</c:v>
                </c:pt>
                <c:pt idx="866">
                  <c:v>1.7366459261474929</c:v>
                </c:pt>
                <c:pt idx="867">
                  <c:v>1.7049959001562465</c:v>
                </c:pt>
                <c:pt idx="868">
                  <c:v>1.6728265158971458</c:v>
                </c:pt>
                <c:pt idx="869">
                  <c:v>1.6401475724762682</c:v>
                </c:pt>
                <c:pt idx="870">
                  <c:v>1.6069690242163488</c:v>
                </c:pt>
                <c:pt idx="871">
                  <c:v>1.5733009776245943</c:v>
                </c:pt>
                <c:pt idx="872">
                  <c:v>1.5391536883141459</c:v>
                </c:pt>
                <c:pt idx="873">
                  <c:v>1.5045375578801203</c:v>
                </c:pt>
                <c:pt idx="874">
                  <c:v>1.4694631307311832</c:v>
                </c:pt>
                <c:pt idx="875">
                  <c:v>1.433941090877616</c:v>
                </c:pt>
                <c:pt idx="876">
                  <c:v>1.3979822586768673</c:v>
                </c:pt>
                <c:pt idx="877">
                  <c:v>1.3615975875375674</c:v>
                </c:pt>
                <c:pt idx="878">
                  <c:v>1.3247981605830121</c:v>
                </c:pt>
                <c:pt idx="879">
                  <c:v>1.2875951872751359</c:v>
                </c:pt>
                <c:pt idx="880">
                  <c:v>1.2499999999999998</c:v>
                </c:pt>
                <c:pt idx="881">
                  <c:v>1.2120240506158428</c:v>
                </c:pt>
                <c:pt idx="882">
                  <c:v>1.1736789069647278</c:v>
                </c:pt>
                <c:pt idx="883">
                  <c:v>1.1349762493488671</c:v>
                </c:pt>
                <c:pt idx="884">
                  <c:v>1.0959278669726933</c:v>
                </c:pt>
                <c:pt idx="885">
                  <c:v>1.0565456543517486</c:v>
                </c:pt>
                <c:pt idx="886">
                  <c:v>1.016841607689501</c:v>
                </c:pt>
                <c:pt idx="887">
                  <c:v>0.97682782122318534</c:v>
                </c:pt>
                <c:pt idx="888">
                  <c:v>0.93651648353978056</c:v>
                </c:pt>
                <c:pt idx="889">
                  <c:v>0.89591987386325056</c:v>
                </c:pt>
                <c:pt idx="890">
                  <c:v>0.8550503583141722</c:v>
                </c:pt>
                <c:pt idx="891">
                  <c:v>0.81392038614289253</c:v>
                </c:pt>
                <c:pt idx="892">
                  <c:v>0.77254248593736874</c:v>
                </c:pt>
                <c:pt idx="893">
                  <c:v>0.73092926180684259</c:v>
                </c:pt>
                <c:pt idx="894">
                  <c:v>0.6890933895424991</c:v>
                </c:pt>
                <c:pt idx="895">
                  <c:v>0.64704761275630251</c:v>
                </c:pt>
                <c:pt idx="896">
                  <c:v>0.60480473899916931</c:v>
                </c:pt>
                <c:pt idx="897">
                  <c:v>0.56237763585966194</c:v>
                </c:pt>
                <c:pt idx="898">
                  <c:v>0.51977922704439827</c:v>
                </c:pt>
                <c:pt idx="899">
                  <c:v>0.47702248844136241</c:v>
                </c:pt>
                <c:pt idx="900">
                  <c:v>0.4341204441673257</c:v>
                </c:pt>
                <c:pt idx="901">
                  <c:v>0.39108616260057744</c:v>
                </c:pt>
                <c:pt idx="902">
                  <c:v>0.34793275240016436</c:v>
                </c:pt>
                <c:pt idx="903">
                  <c:v>0.30467335851286886</c:v>
                </c:pt>
                <c:pt idx="904">
                  <c:v>0.26132115816913432</c:v>
                </c:pt>
                <c:pt idx="905">
                  <c:v>0.21788935686914659</c:v>
                </c:pt>
                <c:pt idx="906">
                  <c:v>0.17439118436031381</c:v>
                </c:pt>
                <c:pt idx="907">
                  <c:v>0.13083989060735951</c:v>
                </c:pt>
                <c:pt idx="908">
                  <c:v>8.7248741756251746E-2</c:v>
                </c:pt>
                <c:pt idx="909">
                  <c:v>4.3631016093208595E-2</c:v>
                </c:pt>
                <c:pt idx="910">
                  <c:v>3.06287113727155E-16</c:v>
                </c:pt>
                <c:pt idx="912">
                  <c:v>0</c:v>
                </c:pt>
                <c:pt idx="913">
                  <c:v>1</c:v>
                </c:pt>
                <c:pt idx="914">
                  <c:v>2</c:v>
                </c:pt>
                <c:pt idx="915">
                  <c:v>3</c:v>
                </c:pt>
                <c:pt idx="916">
                  <c:v>4</c:v>
                </c:pt>
              </c:numCache>
            </c:numRef>
          </c:xVal>
          <c:yVal>
            <c:numRef>
              <c:f>Micro!$I$169:$I$1085</c:f>
              <c:numCache>
                <c:formatCode>General</c:formatCode>
                <c:ptCount val="917"/>
                <c:pt idx="364">
                  <c:v>5</c:v>
                </c:pt>
                <c:pt idx="365">
                  <c:v>4.999771542734587</c:v>
                </c:pt>
                <c:pt idx="366">
                  <c:v>4.9990862405286434</c:v>
                </c:pt>
                <c:pt idx="367">
                  <c:v>4.9979443021318612</c:v>
                </c:pt>
                <c:pt idx="368">
                  <c:v>4.9963460753897362</c:v>
                </c:pt>
                <c:pt idx="369">
                  <c:v>4.994292047137618</c:v>
                </c:pt>
                <c:pt idx="370">
                  <c:v>4.9917828430524098</c:v>
                </c:pt>
                <c:pt idx="371">
                  <c:v>4.9888192274619829</c:v>
                </c:pt>
                <c:pt idx="372">
                  <c:v>4.9854021031123557</c:v>
                </c:pt>
                <c:pt idx="373">
                  <c:v>4.9815325108927064</c:v>
                </c:pt>
                <c:pt idx="374">
                  <c:v>4.9772116295183118</c:v>
                </c:pt>
                <c:pt idx="375">
                  <c:v>4.9724407751714956</c:v>
                </c:pt>
                <c:pt idx="376">
                  <c:v>4.9672214011007085</c:v>
                </c:pt>
                <c:pt idx="377">
                  <c:v>4.961555097177853</c:v>
                </c:pt>
                <c:pt idx="378">
                  <c:v>4.9554435894139948</c:v>
                </c:pt>
                <c:pt idx="379">
                  <c:v>4.9488887394336025</c:v>
                </c:pt>
                <c:pt idx="380">
                  <c:v>4.9418925439074783</c:v>
                </c:pt>
                <c:pt idx="381">
                  <c:v>4.9344571339445533</c:v>
                </c:pt>
                <c:pt idx="382">
                  <c:v>4.9265847744427305</c:v>
                </c:pt>
                <c:pt idx="383">
                  <c:v>4.9182778633989752</c:v>
                </c:pt>
                <c:pt idx="384">
                  <c:v>4.9095389311788624</c:v>
                </c:pt>
                <c:pt idx="385">
                  <c:v>4.9003706397458027</c:v>
                </c:pt>
                <c:pt idx="386">
                  <c:v>4.8907757818501807</c:v>
                </c:pt>
                <c:pt idx="387">
                  <c:v>4.8807572801786607</c:v>
                </c:pt>
                <c:pt idx="388">
                  <c:v>4.8703181864639014</c:v>
                </c:pt>
                <c:pt idx="389">
                  <c:v>4.8594616805549746</c:v>
                </c:pt>
                <c:pt idx="390">
                  <c:v>4.8481910694487507</c:v>
                </c:pt>
                <c:pt idx="391">
                  <c:v>4.8365097862825515</c:v>
                </c:pt>
                <c:pt idx="392">
                  <c:v>4.8244213892883909</c:v>
                </c:pt>
                <c:pt idx="393">
                  <c:v>4.8119295607090935</c:v>
                </c:pt>
                <c:pt idx="394">
                  <c:v>4.799038105676658</c:v>
                </c:pt>
                <c:pt idx="395">
                  <c:v>4.7857509510531688</c:v>
                </c:pt>
                <c:pt idx="396">
                  <c:v>4.772072144234639</c:v>
                </c:pt>
                <c:pt idx="397">
                  <c:v>4.7580058519181359</c:v>
                </c:pt>
                <c:pt idx="398">
                  <c:v>4.7435563588325627</c:v>
                </c:pt>
                <c:pt idx="399">
                  <c:v>4.7287280664334874</c:v>
                </c:pt>
                <c:pt idx="400">
                  <c:v>4.7135254915624216</c:v>
                </c:pt>
                <c:pt idx="401">
                  <c:v>4.6979532650709395</c:v>
                </c:pt>
                <c:pt idx="402">
                  <c:v>4.6820161304100836</c:v>
                </c:pt>
                <c:pt idx="403">
                  <c:v>4.6657189421854568</c:v>
                </c:pt>
                <c:pt idx="404">
                  <c:v>4.6490666646784673</c:v>
                </c:pt>
                <c:pt idx="405">
                  <c:v>4.6320643703341577</c:v>
                </c:pt>
                <c:pt idx="406">
                  <c:v>4.614717238216091</c:v>
                </c:pt>
                <c:pt idx="407">
                  <c:v>4.5970305524287554</c:v>
                </c:pt>
                <c:pt idx="408">
                  <c:v>4.5790097005079771</c:v>
                </c:pt>
                <c:pt idx="409">
                  <c:v>4.560660171779821</c:v>
                </c:pt>
                <c:pt idx="410">
                  <c:v>4.5419875556884959</c:v>
                </c:pt>
                <c:pt idx="411">
                  <c:v>4.5229975400937477</c:v>
                </c:pt>
                <c:pt idx="412">
                  <c:v>4.5036959095382869</c:v>
                </c:pt>
                <c:pt idx="413">
                  <c:v>4.4840885434857611</c:v>
                </c:pt>
                <c:pt idx="414">
                  <c:v>4.4641814145298095</c:v>
                </c:pt>
                <c:pt idx="415">
                  <c:v>4.4439805865747566</c:v>
                </c:pt>
                <c:pt idx="416">
                  <c:v>4.4234922129884877</c:v>
                </c:pt>
                <c:pt idx="417">
                  <c:v>4.4027225347280723</c:v>
                </c:pt>
                <c:pt idx="418">
                  <c:v>4.38167787843871</c:v>
                </c:pt>
                <c:pt idx="419">
                  <c:v>4.3603646545265695</c:v>
                </c:pt>
                <c:pt idx="420">
                  <c:v>4.3387893552061199</c:v>
                </c:pt>
                <c:pt idx="421">
                  <c:v>4.3169585525225411</c:v>
                </c:pt>
                <c:pt idx="422">
                  <c:v>4.2948788963498075</c:v>
                </c:pt>
                <c:pt idx="423">
                  <c:v>4.2725571123650816</c:v>
                </c:pt>
                <c:pt idx="424">
                  <c:v>4.25</c:v>
                </c:pt>
                <c:pt idx="425">
                  <c:v>4.2272144303695054</c:v>
                </c:pt>
                <c:pt idx="426">
                  <c:v>4.2042073441788368</c:v>
                </c:pt>
                <c:pt idx="427">
                  <c:v>4.1809857496093201</c:v>
                </c:pt>
                <c:pt idx="428">
                  <c:v>4.1575567201836163</c:v>
                </c:pt>
                <c:pt idx="429">
                  <c:v>4.1339273926110494</c:v>
                </c:pt>
                <c:pt idx="430">
                  <c:v>4.1101049646137007</c:v>
                </c:pt>
                <c:pt idx="431">
                  <c:v>4.0860966927339106</c:v>
                </c:pt>
                <c:pt idx="432">
                  <c:v>4.0619098901238679</c:v>
                </c:pt>
                <c:pt idx="433">
                  <c:v>4.0375519243179507</c:v>
                </c:pt>
                <c:pt idx="434">
                  <c:v>4.0130302149885031</c:v>
                </c:pt>
                <c:pt idx="435">
                  <c:v>3.9883522316857354</c:v>
                </c:pt>
                <c:pt idx="436">
                  <c:v>3.9635254915624212</c:v>
                </c:pt>
                <c:pt idx="437">
                  <c:v>3.9385575570841054</c:v>
                </c:pt>
                <c:pt idx="438">
                  <c:v>3.9134560337254989</c:v>
                </c:pt>
                <c:pt idx="439">
                  <c:v>3.8882285676537811</c:v>
                </c:pt>
                <c:pt idx="440">
                  <c:v>3.8628828433995017</c:v>
                </c:pt>
                <c:pt idx="441">
                  <c:v>3.8374265815157975</c:v>
                </c:pt>
                <c:pt idx="442">
                  <c:v>3.8118675362266394</c:v>
                </c:pt>
                <c:pt idx="443">
                  <c:v>3.7862134930648175</c:v>
                </c:pt>
                <c:pt idx="444">
                  <c:v>3.7604722665003956</c:v>
                </c:pt>
                <c:pt idx="445">
                  <c:v>3.7346516975603463</c:v>
                </c:pt>
                <c:pt idx="446">
                  <c:v>3.7087596514400984</c:v>
                </c:pt>
                <c:pt idx="447">
                  <c:v>3.6828040151077213</c:v>
                </c:pt>
                <c:pt idx="448">
                  <c:v>3.6567926949014802</c:v>
                </c:pt>
                <c:pt idx="449">
                  <c:v>3.6307336141214872</c:v>
                </c:pt>
                <c:pt idx="450">
                  <c:v>3.604634710616188</c:v>
                </c:pt>
                <c:pt idx="451">
                  <c:v>3.5785039343644161</c:v>
                </c:pt>
                <c:pt idx="452">
                  <c:v>3.5523492450537515</c:v>
                </c:pt>
                <c:pt idx="453">
                  <c:v>3.5261786096559251</c:v>
                </c:pt>
                <c:pt idx="454">
                  <c:v>3.5</c:v>
                </c:pt>
                <c:pt idx="455">
                  <c:v>3.4738213903440749</c:v>
                </c:pt>
                <c:pt idx="456">
                  <c:v>3.447650754946249</c:v>
                </c:pt>
                <c:pt idx="457">
                  <c:v>3.4214960656355844</c:v>
                </c:pt>
                <c:pt idx="458">
                  <c:v>3.395365289383812</c:v>
                </c:pt>
                <c:pt idx="459">
                  <c:v>3.3692663858785128</c:v>
                </c:pt>
                <c:pt idx="460">
                  <c:v>3.3432073050985198</c:v>
                </c:pt>
                <c:pt idx="461">
                  <c:v>3.3171959848922787</c:v>
                </c:pt>
                <c:pt idx="462">
                  <c:v>3.291240348559902</c:v>
                </c:pt>
                <c:pt idx="463">
                  <c:v>3.2653483024396532</c:v>
                </c:pt>
                <c:pt idx="464">
                  <c:v>3.2395277334996044</c:v>
                </c:pt>
                <c:pt idx="465">
                  <c:v>3.213786506935183</c:v>
                </c:pt>
                <c:pt idx="466">
                  <c:v>3.1881324637733615</c:v>
                </c:pt>
                <c:pt idx="467">
                  <c:v>3.1625734184842029</c:v>
                </c:pt>
                <c:pt idx="468">
                  <c:v>3.1371171566004983</c:v>
                </c:pt>
                <c:pt idx="469">
                  <c:v>3.1117714323462189</c:v>
                </c:pt>
                <c:pt idx="470">
                  <c:v>3.0865439662745016</c:v>
                </c:pt>
                <c:pt idx="471">
                  <c:v>3.0614424429158951</c:v>
                </c:pt>
                <c:pt idx="472">
                  <c:v>3.0364745084375788</c:v>
                </c:pt>
                <c:pt idx="473">
                  <c:v>3.0116477683142655</c:v>
                </c:pt>
                <c:pt idx="474">
                  <c:v>2.9869697850114969</c:v>
                </c:pt>
                <c:pt idx="475">
                  <c:v>2.9624480756820497</c:v>
                </c:pt>
                <c:pt idx="476">
                  <c:v>2.9380901098761321</c:v>
                </c:pt>
                <c:pt idx="477">
                  <c:v>2.9139033072660894</c:v>
                </c:pt>
                <c:pt idx="478">
                  <c:v>2.8898950353863002</c:v>
                </c:pt>
                <c:pt idx="479">
                  <c:v>2.8660726073889511</c:v>
                </c:pt>
                <c:pt idx="480">
                  <c:v>2.8424432798163837</c:v>
                </c:pt>
                <c:pt idx="481">
                  <c:v>2.8190142503906799</c:v>
                </c:pt>
                <c:pt idx="482">
                  <c:v>2.7957926558211641</c:v>
                </c:pt>
                <c:pt idx="483">
                  <c:v>2.7727855696304946</c:v>
                </c:pt>
                <c:pt idx="484">
                  <c:v>2.7500000000000004</c:v>
                </c:pt>
                <c:pt idx="485">
                  <c:v>2.7274428876349184</c:v>
                </c:pt>
                <c:pt idx="486">
                  <c:v>2.7051211036501925</c:v>
                </c:pt>
                <c:pt idx="487">
                  <c:v>2.6830414474774593</c:v>
                </c:pt>
                <c:pt idx="488">
                  <c:v>2.6612106447938801</c:v>
                </c:pt>
                <c:pt idx="489">
                  <c:v>2.6396353454734314</c:v>
                </c:pt>
                <c:pt idx="490">
                  <c:v>2.6183221215612904</c:v>
                </c:pt>
                <c:pt idx="491">
                  <c:v>2.5972774652719277</c:v>
                </c:pt>
                <c:pt idx="492">
                  <c:v>2.5765077870115123</c:v>
                </c:pt>
                <c:pt idx="493">
                  <c:v>2.5560194134252443</c:v>
                </c:pt>
                <c:pt idx="494">
                  <c:v>2.5358185854701909</c:v>
                </c:pt>
                <c:pt idx="495">
                  <c:v>2.5159114565142389</c:v>
                </c:pt>
                <c:pt idx="496">
                  <c:v>2.4963040904617126</c:v>
                </c:pt>
                <c:pt idx="497">
                  <c:v>2.4770024599062523</c:v>
                </c:pt>
                <c:pt idx="498">
                  <c:v>2.4580124443115046</c:v>
                </c:pt>
                <c:pt idx="499">
                  <c:v>2.439339828220179</c:v>
                </c:pt>
                <c:pt idx="500">
                  <c:v>2.4209902994920229</c:v>
                </c:pt>
                <c:pt idx="501">
                  <c:v>2.4029694475712442</c:v>
                </c:pt>
                <c:pt idx="502">
                  <c:v>2.385282761783909</c:v>
                </c:pt>
                <c:pt idx="503">
                  <c:v>2.3679356296658423</c:v>
                </c:pt>
                <c:pt idx="504">
                  <c:v>2.3509333353215331</c:v>
                </c:pt>
                <c:pt idx="505">
                  <c:v>2.3342810578145441</c:v>
                </c:pt>
                <c:pt idx="506">
                  <c:v>2.3179838695899173</c:v>
                </c:pt>
                <c:pt idx="507">
                  <c:v>2.3020467349290605</c:v>
                </c:pt>
                <c:pt idx="508">
                  <c:v>2.2864745084375793</c:v>
                </c:pt>
                <c:pt idx="509">
                  <c:v>2.2712719335665126</c:v>
                </c:pt>
                <c:pt idx="510">
                  <c:v>2.2564436411674373</c:v>
                </c:pt>
                <c:pt idx="511">
                  <c:v>2.2419941480818637</c:v>
                </c:pt>
                <c:pt idx="512">
                  <c:v>2.227927855765361</c:v>
                </c:pt>
                <c:pt idx="513">
                  <c:v>2.2142490489468316</c:v>
                </c:pt>
                <c:pt idx="514">
                  <c:v>2.200961894323342</c:v>
                </c:pt>
                <c:pt idx="515">
                  <c:v>2.1880704392909065</c:v>
                </c:pt>
                <c:pt idx="516">
                  <c:v>2.17557861071161</c:v>
                </c:pt>
                <c:pt idx="517">
                  <c:v>2.1634902137174485</c:v>
                </c:pt>
                <c:pt idx="518">
                  <c:v>2.1518089305512493</c:v>
                </c:pt>
                <c:pt idx="519">
                  <c:v>2.1405383194450254</c:v>
                </c:pt>
                <c:pt idx="520">
                  <c:v>2.1296818135360986</c:v>
                </c:pt>
                <c:pt idx="521">
                  <c:v>2.1192427198213397</c:v>
                </c:pt>
                <c:pt idx="522">
                  <c:v>2.1092242181498193</c:v>
                </c:pt>
                <c:pt idx="523">
                  <c:v>2.0996293602541973</c:v>
                </c:pt>
                <c:pt idx="524">
                  <c:v>2.0904610688211376</c:v>
                </c:pt>
                <c:pt idx="525">
                  <c:v>2.0817221366010248</c:v>
                </c:pt>
                <c:pt idx="526">
                  <c:v>2.0734152255572695</c:v>
                </c:pt>
                <c:pt idx="527">
                  <c:v>2.0655428660554467</c:v>
                </c:pt>
                <c:pt idx="528">
                  <c:v>2.0581074560925221</c:v>
                </c:pt>
                <c:pt idx="529">
                  <c:v>2.0511112605663975</c:v>
                </c:pt>
                <c:pt idx="530">
                  <c:v>2.0445564105860052</c:v>
                </c:pt>
                <c:pt idx="531">
                  <c:v>2.038444902822147</c:v>
                </c:pt>
                <c:pt idx="532">
                  <c:v>2.0327785988992915</c:v>
                </c:pt>
                <c:pt idx="533">
                  <c:v>2.0275592248285039</c:v>
                </c:pt>
                <c:pt idx="534">
                  <c:v>2.0227883704816882</c:v>
                </c:pt>
                <c:pt idx="535">
                  <c:v>2.0184674891072936</c:v>
                </c:pt>
                <c:pt idx="536">
                  <c:v>2.0145978968876443</c:v>
                </c:pt>
                <c:pt idx="537">
                  <c:v>2.0111807725380171</c:v>
                </c:pt>
                <c:pt idx="538">
                  <c:v>2.0082171569475902</c:v>
                </c:pt>
                <c:pt idx="539">
                  <c:v>2.0057079528623816</c:v>
                </c:pt>
                <c:pt idx="540">
                  <c:v>2.0036539246102638</c:v>
                </c:pt>
                <c:pt idx="541">
                  <c:v>2.0020556978681392</c:v>
                </c:pt>
                <c:pt idx="542">
                  <c:v>2.0009137594713566</c:v>
                </c:pt>
                <c:pt idx="543">
                  <c:v>2.000228457265413</c:v>
                </c:pt>
                <c:pt idx="544">
                  <c:v>2</c:v>
                </c:pt>
              </c:numCache>
            </c:numRef>
          </c:yVal>
          <c:smooth val="1"/>
        </c:ser>
        <c:ser>
          <c:idx val="5"/>
          <c:order val="5"/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Micro!$D$169:$D$1085</c:f>
              <c:numCache>
                <c:formatCode>General</c:formatCode>
                <c:ptCount val="917"/>
                <c:pt idx="0">
                  <c:v>0</c:v>
                </c:pt>
                <c:pt idx="1">
                  <c:v>8.7262032186417558E-3</c:v>
                </c:pt>
                <c:pt idx="2">
                  <c:v>1.7449748351250485E-2</c:v>
                </c:pt>
                <c:pt idx="3">
                  <c:v>2.6167978121471914E-2</c:v>
                </c:pt>
                <c:pt idx="4">
                  <c:v>3.4878236872062651E-2</c:v>
                </c:pt>
                <c:pt idx="5">
                  <c:v>4.3577871373829083E-2</c:v>
                </c:pt>
                <c:pt idx="6">
                  <c:v>5.2264231633826728E-2</c:v>
                </c:pt>
                <c:pt idx="7">
                  <c:v>6.0934671702573738E-2</c:v>
                </c:pt>
                <c:pt idx="8">
                  <c:v>6.9586550480032719E-2</c:v>
                </c:pt>
                <c:pt idx="9">
                  <c:v>7.8217232520115434E-2</c:v>
                </c:pt>
                <c:pt idx="10">
                  <c:v>8.6824088833465166E-2</c:v>
                </c:pt>
                <c:pt idx="11">
                  <c:v>9.5404497688272402E-2</c:v>
                </c:pt>
                <c:pt idx="12">
                  <c:v>0.10395584540887966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0.16278407722857832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0.18730329670795601</c:v>
                </c:pt>
                <c:pt idx="23">
                  <c:v>0.19536556424463686</c:v>
                </c:pt>
                <c:pt idx="24">
                  <c:v>0.20336832153790008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0.25751903745502708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0.28678821817552302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0.30783073766282909</c:v>
                </c:pt>
                <c:pt idx="39">
                  <c:v>0.3146601955249187</c:v>
                </c:pt>
                <c:pt idx="40">
                  <c:v>0.32139380484326963</c:v>
                </c:pt>
                <c:pt idx="41">
                  <c:v>0.32802951449525358</c:v>
                </c:pt>
                <c:pt idx="42">
                  <c:v>0.33456530317942912</c:v>
                </c:pt>
                <c:pt idx="43">
                  <c:v>0.34099918003124924</c:v>
                </c:pt>
                <c:pt idx="44">
                  <c:v>0.34732918522949863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0.37157241273869707</c:v>
                </c:pt>
                <c:pt idx="49">
                  <c:v>0.37735479011138601</c:v>
                </c:pt>
                <c:pt idx="50">
                  <c:v>0.38302222155948901</c:v>
                </c:pt>
                <c:pt idx="51">
                  <c:v>0.3885729807284854</c:v>
                </c:pt>
                <c:pt idx="52">
                  <c:v>0.39400537680336101</c:v>
                </c:pt>
                <c:pt idx="53">
                  <c:v>0.39931775502364641</c:v>
                </c:pt>
                <c:pt idx="54">
                  <c:v>0.40450849718747373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0.41933528397271197</c:v>
                </c:pt>
                <c:pt idx="58">
                  <c:v>0.42402404807821298</c:v>
                </c:pt>
                <c:pt idx="59">
                  <c:v>0.42858365035105611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0.44550326209418389</c:v>
                </c:pt>
                <c:pt idx="64">
                  <c:v>0.44939702314958352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0.46025242672622013</c:v>
                </c:pt>
                <c:pt idx="68">
                  <c:v>0.46359192728339371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0.47815237798151772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0.48718503239261762</c:v>
                </c:pt>
                <c:pt idx="78">
                  <c:v>0.48907380036690279</c:v>
                </c:pt>
                <c:pt idx="79">
                  <c:v>0.49081359172383199</c:v>
                </c:pt>
                <c:pt idx="80">
                  <c:v>0.49240387650610401</c:v>
                </c:pt>
                <c:pt idx="81">
                  <c:v>0.49384417029756889</c:v>
                </c:pt>
                <c:pt idx="82">
                  <c:v>0.49513403437078513</c:v>
                </c:pt>
                <c:pt idx="83">
                  <c:v>0.49627307582066099</c:v>
                </c:pt>
                <c:pt idx="84">
                  <c:v>0.49726094768413664</c:v>
                </c:pt>
                <c:pt idx="85">
                  <c:v>0.49809734904587277</c:v>
                </c:pt>
                <c:pt idx="86">
                  <c:v>0.4987820251299121</c:v>
                </c:pt>
                <c:pt idx="87">
                  <c:v>0.49931476737728692</c:v>
                </c:pt>
                <c:pt idx="88">
                  <c:v>0.49969541350954788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0.49969541350954788</c:v>
                </c:pt>
                <c:pt idx="93">
                  <c:v>0.49931476737728692</c:v>
                </c:pt>
                <c:pt idx="94">
                  <c:v>0.4987820251299121</c:v>
                </c:pt>
                <c:pt idx="95">
                  <c:v>0.49809734904587277</c:v>
                </c:pt>
                <c:pt idx="96">
                  <c:v>0.4972609476841367</c:v>
                </c:pt>
                <c:pt idx="97">
                  <c:v>0.49627307582066105</c:v>
                </c:pt>
                <c:pt idx="98">
                  <c:v>0.49513403437078518</c:v>
                </c:pt>
                <c:pt idx="99">
                  <c:v>0.49384417029756883</c:v>
                </c:pt>
                <c:pt idx="100">
                  <c:v>0.49240387650610401</c:v>
                </c:pt>
                <c:pt idx="101">
                  <c:v>0.49081359172383199</c:v>
                </c:pt>
                <c:pt idx="102">
                  <c:v>0.48907380036690284</c:v>
                </c:pt>
                <c:pt idx="103">
                  <c:v>0.48718503239261762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0.47815237798151777</c:v>
                </c:pt>
                <c:pt idx="108">
                  <c:v>0.47552825814757682</c:v>
                </c:pt>
                <c:pt idx="109">
                  <c:v>0.47275928779965842</c:v>
                </c:pt>
                <c:pt idx="110">
                  <c:v>0.46984631039295421</c:v>
                </c:pt>
                <c:pt idx="111">
                  <c:v>0.46679021324860087</c:v>
                </c:pt>
                <c:pt idx="112">
                  <c:v>0.46359192728339371</c:v>
                </c:pt>
                <c:pt idx="113">
                  <c:v>0.46025242672622019</c:v>
                </c:pt>
                <c:pt idx="114">
                  <c:v>0.45677272882130049</c:v>
                </c:pt>
                <c:pt idx="115">
                  <c:v>0.45315389351832502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0.44147379642946355</c:v>
                </c:pt>
                <c:pt idx="119">
                  <c:v>0.43730985356969793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0.40957602214449601</c:v>
                </c:pt>
                <c:pt idx="126">
                  <c:v>0.40450849718747373</c:v>
                </c:pt>
                <c:pt idx="127">
                  <c:v>0.39931775502364636</c:v>
                </c:pt>
                <c:pt idx="128">
                  <c:v>0.39400537680336101</c:v>
                </c:pt>
                <c:pt idx="129">
                  <c:v>0.38857298072848551</c:v>
                </c:pt>
                <c:pt idx="130">
                  <c:v>0.38302222155948901</c:v>
                </c:pt>
                <c:pt idx="131">
                  <c:v>0.3773547901113859</c:v>
                </c:pt>
                <c:pt idx="132">
                  <c:v>0.37157241273869712</c:v>
                </c:pt>
                <c:pt idx="133">
                  <c:v>0.36567685080958529</c:v>
                </c:pt>
                <c:pt idx="134">
                  <c:v>0.35966990016932571</c:v>
                </c:pt>
                <c:pt idx="135">
                  <c:v>0.35355339059327379</c:v>
                </c:pt>
                <c:pt idx="136">
                  <c:v>0.34732918522949857</c:v>
                </c:pt>
                <c:pt idx="137">
                  <c:v>0.34099918003124929</c:v>
                </c:pt>
                <c:pt idx="138">
                  <c:v>0.33456530317942917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0.31466019552491886</c:v>
                </c:pt>
                <c:pt idx="142">
                  <c:v>0.3078307376628292</c:v>
                </c:pt>
                <c:pt idx="143">
                  <c:v>0.30090751157602408</c:v>
                </c:pt>
                <c:pt idx="144">
                  <c:v>0.29389262614623662</c:v>
                </c:pt>
                <c:pt idx="145">
                  <c:v>0.28678821817552319</c:v>
                </c:pt>
                <c:pt idx="146">
                  <c:v>0.27959645173537345</c:v>
                </c:pt>
                <c:pt idx="147">
                  <c:v>0.27231951750751349</c:v>
                </c:pt>
                <c:pt idx="148">
                  <c:v>0.26495963211660245</c:v>
                </c:pt>
                <c:pt idx="149">
                  <c:v>0.25751903745502719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0.23473578139294554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0.19536556424463708</c:v>
                </c:pt>
                <c:pt idx="158">
                  <c:v>0.18730329670795612</c:v>
                </c:pt>
                <c:pt idx="159">
                  <c:v>0.17918397477265011</c:v>
                </c:pt>
                <c:pt idx="160">
                  <c:v>0.17101007166283444</c:v>
                </c:pt>
                <c:pt idx="161">
                  <c:v>0.16278407722857852</c:v>
                </c:pt>
                <c:pt idx="162">
                  <c:v>0.15450849718747375</c:v>
                </c:pt>
                <c:pt idx="163">
                  <c:v>0.14618585236136852</c:v>
                </c:pt>
                <c:pt idx="164">
                  <c:v>0.13781867790849983</c:v>
                </c:pt>
                <c:pt idx="165">
                  <c:v>0.12940952255126051</c:v>
                </c:pt>
                <c:pt idx="166">
                  <c:v>0.12096094779983387</c:v>
                </c:pt>
                <c:pt idx="167">
                  <c:v>0.11247552717193239</c:v>
                </c:pt>
                <c:pt idx="168">
                  <c:v>0.10395584540887966</c:v>
                </c:pt>
                <c:pt idx="169">
                  <c:v>9.5404497688272485E-2</c:v>
                </c:pt>
                <c:pt idx="170">
                  <c:v>8.6824088833465138E-2</c:v>
                </c:pt>
                <c:pt idx="171">
                  <c:v>7.821723252011549E-2</c:v>
                </c:pt>
                <c:pt idx="172">
                  <c:v>6.9586550480032872E-2</c:v>
                </c:pt>
                <c:pt idx="173">
                  <c:v>6.0934671702573773E-2</c:v>
                </c:pt>
                <c:pt idx="174">
                  <c:v>5.2264231633826867E-2</c:v>
                </c:pt>
                <c:pt idx="175">
                  <c:v>4.3577871373829319E-2</c:v>
                </c:pt>
                <c:pt idx="176">
                  <c:v>3.4878236872062762E-2</c:v>
                </c:pt>
                <c:pt idx="177">
                  <c:v>2.6167978121471903E-2</c:v>
                </c:pt>
                <c:pt idx="178">
                  <c:v>1.7449748351250349E-2</c:v>
                </c:pt>
                <c:pt idx="179">
                  <c:v>8.7262032186417194E-3</c:v>
                </c:pt>
                <c:pt idx="180">
                  <c:v>6.1257422745431001E-17</c:v>
                </c:pt>
                <c:pt idx="182">
                  <c:v>0</c:v>
                </c:pt>
                <c:pt idx="183">
                  <c:v>1.7452406437283512E-2</c:v>
                </c:pt>
                <c:pt idx="184">
                  <c:v>3.4899496702500969E-2</c:v>
                </c:pt>
                <c:pt idx="185">
                  <c:v>5.2335956242943828E-2</c:v>
                </c:pt>
                <c:pt idx="186">
                  <c:v>6.9756473744125302E-2</c:v>
                </c:pt>
                <c:pt idx="187">
                  <c:v>8.7155742747658166E-2</c:v>
                </c:pt>
                <c:pt idx="188">
                  <c:v>0.10452846326765346</c:v>
                </c:pt>
                <c:pt idx="189">
                  <c:v>0.12186934340514748</c:v>
                </c:pt>
                <c:pt idx="190">
                  <c:v>0.13917310096006544</c:v>
                </c:pt>
                <c:pt idx="191">
                  <c:v>0.15643446504023087</c:v>
                </c:pt>
                <c:pt idx="192">
                  <c:v>0.17364817766693033</c:v>
                </c:pt>
                <c:pt idx="193">
                  <c:v>0.1908089953765448</c:v>
                </c:pt>
                <c:pt idx="194">
                  <c:v>0.20791169081775931</c:v>
                </c:pt>
                <c:pt idx="195">
                  <c:v>0.224951054343865</c:v>
                </c:pt>
                <c:pt idx="196">
                  <c:v>0.24192189559966773</c:v>
                </c:pt>
                <c:pt idx="197">
                  <c:v>0.25881904510252074</c:v>
                </c:pt>
                <c:pt idx="198">
                  <c:v>0.27563735581699916</c:v>
                </c:pt>
                <c:pt idx="199">
                  <c:v>0.29237170472273677</c:v>
                </c:pt>
                <c:pt idx="200">
                  <c:v>0.3090169943749474</c:v>
                </c:pt>
                <c:pt idx="201">
                  <c:v>0.32556815445715664</c:v>
                </c:pt>
                <c:pt idx="202">
                  <c:v>0.34202014332566871</c:v>
                </c:pt>
                <c:pt idx="203">
                  <c:v>0.35836794954530027</c:v>
                </c:pt>
                <c:pt idx="204">
                  <c:v>0.37460659341591201</c:v>
                </c:pt>
                <c:pt idx="205">
                  <c:v>0.39073112848927372</c:v>
                </c:pt>
                <c:pt idx="206">
                  <c:v>0.40673664307580015</c:v>
                </c:pt>
                <c:pt idx="207">
                  <c:v>0.42261826174069944</c:v>
                </c:pt>
                <c:pt idx="208">
                  <c:v>0.4383711467890774</c:v>
                </c:pt>
                <c:pt idx="209">
                  <c:v>0.45399049973954675</c:v>
                </c:pt>
                <c:pt idx="210">
                  <c:v>0.46947156278589081</c:v>
                </c:pt>
                <c:pt idx="211">
                  <c:v>0.48480962024633706</c:v>
                </c:pt>
                <c:pt idx="212">
                  <c:v>0.49999999999999994</c:v>
                </c:pt>
                <c:pt idx="213">
                  <c:v>0.51503807491005416</c:v>
                </c:pt>
                <c:pt idx="214">
                  <c:v>0.5299192642332049</c:v>
                </c:pt>
                <c:pt idx="215">
                  <c:v>0.54463903501502708</c:v>
                </c:pt>
                <c:pt idx="216">
                  <c:v>0.5591929034707469</c:v>
                </c:pt>
                <c:pt idx="217">
                  <c:v>0.57357643635104605</c:v>
                </c:pt>
                <c:pt idx="218">
                  <c:v>0.58778525229247314</c:v>
                </c:pt>
                <c:pt idx="219">
                  <c:v>0.60181502315204827</c:v>
                </c:pt>
                <c:pt idx="220">
                  <c:v>0.61566147532565818</c:v>
                </c:pt>
                <c:pt idx="221">
                  <c:v>0.62932039104983739</c:v>
                </c:pt>
                <c:pt idx="222">
                  <c:v>0.64278760968653925</c:v>
                </c:pt>
                <c:pt idx="223">
                  <c:v>0.65605902899050716</c:v>
                </c:pt>
                <c:pt idx="224">
                  <c:v>0.66913060635885824</c:v>
                </c:pt>
                <c:pt idx="225">
                  <c:v>0.68199836006249848</c:v>
                </c:pt>
                <c:pt idx="226">
                  <c:v>0.69465837045899725</c:v>
                </c:pt>
                <c:pt idx="227">
                  <c:v>0.70710678118654746</c:v>
                </c:pt>
                <c:pt idx="228">
                  <c:v>0.71933980033865108</c:v>
                </c:pt>
                <c:pt idx="229">
                  <c:v>0.73135370161917046</c:v>
                </c:pt>
                <c:pt idx="230">
                  <c:v>0.74314482547739413</c:v>
                </c:pt>
                <c:pt idx="231">
                  <c:v>0.75470958022277201</c:v>
                </c:pt>
                <c:pt idx="232">
                  <c:v>0.76604444311897801</c:v>
                </c:pt>
                <c:pt idx="233">
                  <c:v>0.77714596145697079</c:v>
                </c:pt>
                <c:pt idx="234">
                  <c:v>0.78801075360672201</c:v>
                </c:pt>
                <c:pt idx="235">
                  <c:v>0.79863551004729283</c:v>
                </c:pt>
                <c:pt idx="236">
                  <c:v>0.80901699437494745</c:v>
                </c:pt>
                <c:pt idx="237">
                  <c:v>0.8191520442889918</c:v>
                </c:pt>
                <c:pt idx="238">
                  <c:v>0.82903757255504174</c:v>
                </c:pt>
                <c:pt idx="239">
                  <c:v>0.83867056794542394</c:v>
                </c:pt>
                <c:pt idx="240">
                  <c:v>0.84804809615642596</c:v>
                </c:pt>
                <c:pt idx="241">
                  <c:v>0.85716730070211222</c:v>
                </c:pt>
                <c:pt idx="242">
                  <c:v>0.8660254037844386</c:v>
                </c:pt>
                <c:pt idx="243">
                  <c:v>0.87461970713939574</c:v>
                </c:pt>
                <c:pt idx="244">
                  <c:v>0.88294759285892688</c:v>
                </c:pt>
                <c:pt idx="245">
                  <c:v>0.89100652418836779</c:v>
                </c:pt>
                <c:pt idx="246">
                  <c:v>0.89879404629916704</c:v>
                </c:pt>
                <c:pt idx="247">
                  <c:v>0.90630778703664994</c:v>
                </c:pt>
                <c:pt idx="248">
                  <c:v>0.91354545764260087</c:v>
                </c:pt>
                <c:pt idx="249">
                  <c:v>0.92050485345244026</c:v>
                </c:pt>
                <c:pt idx="250">
                  <c:v>0.92718385456678742</c:v>
                </c:pt>
                <c:pt idx="251">
                  <c:v>0.93358042649720174</c:v>
                </c:pt>
                <c:pt idx="252">
                  <c:v>0.93969262078590832</c:v>
                </c:pt>
                <c:pt idx="253">
                  <c:v>0.94551857559931674</c:v>
                </c:pt>
                <c:pt idx="254">
                  <c:v>0.95105651629515353</c:v>
                </c:pt>
                <c:pt idx="255">
                  <c:v>0.95630475596303544</c:v>
                </c:pt>
                <c:pt idx="256">
                  <c:v>0.96126169593831889</c:v>
                </c:pt>
                <c:pt idx="257">
                  <c:v>0.96592582628906831</c:v>
                </c:pt>
                <c:pt idx="258">
                  <c:v>0.97029572627599647</c:v>
                </c:pt>
                <c:pt idx="259">
                  <c:v>0.97437006478523525</c:v>
                </c:pt>
                <c:pt idx="260">
                  <c:v>0.97814760073380558</c:v>
                </c:pt>
                <c:pt idx="261">
                  <c:v>0.98162718344766398</c:v>
                </c:pt>
                <c:pt idx="262">
                  <c:v>0.98480775301220802</c:v>
                </c:pt>
                <c:pt idx="263">
                  <c:v>0.98768834059513777</c:v>
                </c:pt>
                <c:pt idx="264">
                  <c:v>0.99026806874157025</c:v>
                </c:pt>
                <c:pt idx="265">
                  <c:v>0.99254615164132198</c:v>
                </c:pt>
                <c:pt idx="266">
                  <c:v>0.99452189536827329</c:v>
                </c:pt>
                <c:pt idx="267">
                  <c:v>0.99619469809174555</c:v>
                </c:pt>
                <c:pt idx="268">
                  <c:v>0.9975640502598242</c:v>
                </c:pt>
                <c:pt idx="269">
                  <c:v>0.99862953475457383</c:v>
                </c:pt>
                <c:pt idx="270">
                  <c:v>0.99939082701909576</c:v>
                </c:pt>
                <c:pt idx="271">
                  <c:v>0.99984769515639127</c:v>
                </c:pt>
                <c:pt idx="272">
                  <c:v>1</c:v>
                </c:pt>
                <c:pt idx="273">
                  <c:v>0.99984769515639127</c:v>
                </c:pt>
                <c:pt idx="274">
                  <c:v>0.99939082701909576</c:v>
                </c:pt>
                <c:pt idx="275">
                  <c:v>0.99862953475457383</c:v>
                </c:pt>
                <c:pt idx="276">
                  <c:v>0.9975640502598242</c:v>
                </c:pt>
                <c:pt idx="277">
                  <c:v>0.99619469809174555</c:v>
                </c:pt>
                <c:pt idx="278">
                  <c:v>0.9945218953682734</c:v>
                </c:pt>
                <c:pt idx="279">
                  <c:v>0.99254615164132209</c:v>
                </c:pt>
                <c:pt idx="280">
                  <c:v>0.99026806874157036</c:v>
                </c:pt>
                <c:pt idx="281">
                  <c:v>0.98768834059513766</c:v>
                </c:pt>
                <c:pt idx="282">
                  <c:v>0.98480775301220802</c:v>
                </c:pt>
                <c:pt idx="283">
                  <c:v>0.98162718344766398</c:v>
                </c:pt>
                <c:pt idx="284">
                  <c:v>0.97814760073380569</c:v>
                </c:pt>
                <c:pt idx="285">
                  <c:v>0.97437006478523525</c:v>
                </c:pt>
                <c:pt idx="286">
                  <c:v>0.97029572627599647</c:v>
                </c:pt>
                <c:pt idx="287">
                  <c:v>0.96592582628906831</c:v>
                </c:pt>
                <c:pt idx="288">
                  <c:v>0.96126169593831889</c:v>
                </c:pt>
                <c:pt idx="289">
                  <c:v>0.95630475596303555</c:v>
                </c:pt>
                <c:pt idx="290">
                  <c:v>0.95105651629515364</c:v>
                </c:pt>
                <c:pt idx="291">
                  <c:v>0.94551857559931685</c:v>
                </c:pt>
                <c:pt idx="292">
                  <c:v>0.93969262078590843</c:v>
                </c:pt>
                <c:pt idx="293">
                  <c:v>0.93358042649720174</c:v>
                </c:pt>
                <c:pt idx="294">
                  <c:v>0.92718385456678742</c:v>
                </c:pt>
                <c:pt idx="295">
                  <c:v>0.92050485345244037</c:v>
                </c:pt>
                <c:pt idx="296">
                  <c:v>0.91354545764260098</c:v>
                </c:pt>
                <c:pt idx="297">
                  <c:v>0.90630778703665005</c:v>
                </c:pt>
                <c:pt idx="298">
                  <c:v>0.89879404629916693</c:v>
                </c:pt>
                <c:pt idx="299">
                  <c:v>0.8910065241883679</c:v>
                </c:pt>
                <c:pt idx="300">
                  <c:v>0.8829475928589271</c:v>
                </c:pt>
                <c:pt idx="301">
                  <c:v>0.87461970713939585</c:v>
                </c:pt>
                <c:pt idx="302">
                  <c:v>0.86602540378443871</c:v>
                </c:pt>
                <c:pt idx="303">
                  <c:v>0.85716730070211233</c:v>
                </c:pt>
                <c:pt idx="304">
                  <c:v>0.84804809615642607</c:v>
                </c:pt>
                <c:pt idx="305">
                  <c:v>0.83867056794542394</c:v>
                </c:pt>
                <c:pt idx="306">
                  <c:v>0.82903757255504174</c:v>
                </c:pt>
                <c:pt idx="307">
                  <c:v>0.81915204428899202</c:v>
                </c:pt>
                <c:pt idx="308">
                  <c:v>0.80901699437494745</c:v>
                </c:pt>
                <c:pt idx="309">
                  <c:v>0.79863551004729272</c:v>
                </c:pt>
                <c:pt idx="310">
                  <c:v>0.78801075360672201</c:v>
                </c:pt>
                <c:pt idx="311">
                  <c:v>0.77714596145697101</c:v>
                </c:pt>
                <c:pt idx="312">
                  <c:v>0.76604444311897801</c:v>
                </c:pt>
                <c:pt idx="313">
                  <c:v>0.75470958022277179</c:v>
                </c:pt>
                <c:pt idx="314">
                  <c:v>0.74314482547739424</c:v>
                </c:pt>
                <c:pt idx="315">
                  <c:v>0.73135370161917057</c:v>
                </c:pt>
                <c:pt idx="316">
                  <c:v>0.71933980033865141</c:v>
                </c:pt>
                <c:pt idx="317">
                  <c:v>0.70710678118654757</c:v>
                </c:pt>
                <c:pt idx="318">
                  <c:v>0.69465837045899714</c:v>
                </c:pt>
                <c:pt idx="319">
                  <c:v>0.68199836006249859</c:v>
                </c:pt>
                <c:pt idx="320">
                  <c:v>0.66913060635885835</c:v>
                </c:pt>
                <c:pt idx="321">
                  <c:v>0.65605902899050728</c:v>
                </c:pt>
                <c:pt idx="322">
                  <c:v>0.64278760968653947</c:v>
                </c:pt>
                <c:pt idx="323">
                  <c:v>0.62932039104983772</c:v>
                </c:pt>
                <c:pt idx="324">
                  <c:v>0.6156614753256584</c:v>
                </c:pt>
                <c:pt idx="325">
                  <c:v>0.60181502315204816</c:v>
                </c:pt>
                <c:pt idx="326">
                  <c:v>0.58778525229247325</c:v>
                </c:pt>
                <c:pt idx="327">
                  <c:v>0.57357643635104638</c:v>
                </c:pt>
                <c:pt idx="328">
                  <c:v>0.5591929034707469</c:v>
                </c:pt>
                <c:pt idx="329">
                  <c:v>0.54463903501502697</c:v>
                </c:pt>
                <c:pt idx="330">
                  <c:v>0.5299192642332049</c:v>
                </c:pt>
                <c:pt idx="331">
                  <c:v>0.51503807491005438</c:v>
                </c:pt>
                <c:pt idx="332">
                  <c:v>0.49999999999999994</c:v>
                </c:pt>
                <c:pt idx="333">
                  <c:v>0.48480962024633717</c:v>
                </c:pt>
                <c:pt idx="334">
                  <c:v>0.46947156278589108</c:v>
                </c:pt>
                <c:pt idx="335">
                  <c:v>0.45399049973954686</c:v>
                </c:pt>
                <c:pt idx="336">
                  <c:v>0.43837114678907729</c:v>
                </c:pt>
                <c:pt idx="337">
                  <c:v>0.4226182617406995</c:v>
                </c:pt>
                <c:pt idx="338">
                  <c:v>0.40673664307580043</c:v>
                </c:pt>
                <c:pt idx="339">
                  <c:v>0.39073112848927416</c:v>
                </c:pt>
                <c:pt idx="340">
                  <c:v>0.37460659341591224</c:v>
                </c:pt>
                <c:pt idx="341">
                  <c:v>0.35836794954530021</c:v>
                </c:pt>
                <c:pt idx="342">
                  <c:v>0.34202014332566888</c:v>
                </c:pt>
                <c:pt idx="343">
                  <c:v>0.32556815445715703</c:v>
                </c:pt>
                <c:pt idx="344">
                  <c:v>0.30901699437494751</c:v>
                </c:pt>
                <c:pt idx="345">
                  <c:v>0.29237170472273705</c:v>
                </c:pt>
                <c:pt idx="346">
                  <c:v>0.27563735581699966</c:v>
                </c:pt>
                <c:pt idx="347">
                  <c:v>0.25881904510252102</c:v>
                </c:pt>
                <c:pt idx="348">
                  <c:v>0.24192189559966773</c:v>
                </c:pt>
                <c:pt idx="349">
                  <c:v>0.22495105434386478</c:v>
                </c:pt>
                <c:pt idx="350">
                  <c:v>0.20791169081775931</c:v>
                </c:pt>
                <c:pt idx="351">
                  <c:v>0.19080899537654497</c:v>
                </c:pt>
                <c:pt idx="352">
                  <c:v>0.17364817766693028</c:v>
                </c:pt>
                <c:pt idx="353">
                  <c:v>0.15643446504023098</c:v>
                </c:pt>
                <c:pt idx="354">
                  <c:v>0.13917310096006574</c:v>
                </c:pt>
                <c:pt idx="355">
                  <c:v>0.12186934340514755</c:v>
                </c:pt>
                <c:pt idx="356">
                  <c:v>0.10452846326765373</c:v>
                </c:pt>
                <c:pt idx="357">
                  <c:v>8.7155742747658638E-2</c:v>
                </c:pt>
                <c:pt idx="358">
                  <c:v>6.9756473744125524E-2</c:v>
                </c:pt>
                <c:pt idx="359">
                  <c:v>5.2335956242943807E-2</c:v>
                </c:pt>
                <c:pt idx="360">
                  <c:v>3.4899496702500699E-2</c:v>
                </c:pt>
                <c:pt idx="361">
                  <c:v>1.7452406437283439E-2</c:v>
                </c:pt>
                <c:pt idx="362">
                  <c:v>1.22514845490862E-16</c:v>
                </c:pt>
                <c:pt idx="364">
                  <c:v>0</c:v>
                </c:pt>
                <c:pt idx="365">
                  <c:v>2.6178609655925267E-2</c:v>
                </c:pt>
                <c:pt idx="366">
                  <c:v>5.234924505375145E-2</c:v>
                </c:pt>
                <c:pt idx="367">
                  <c:v>7.8503934364415745E-2</c:v>
                </c:pt>
                <c:pt idx="368">
                  <c:v>0.10463471061618795</c:v>
                </c:pt>
                <c:pt idx="369">
                  <c:v>0.13073361412148726</c:v>
                </c:pt>
                <c:pt idx="370">
                  <c:v>0.15679269490148018</c:v>
                </c:pt>
                <c:pt idx="371">
                  <c:v>0.18280401510772121</c:v>
                </c:pt>
                <c:pt idx="372">
                  <c:v>0.20875965144009817</c:v>
                </c:pt>
                <c:pt idx="373">
                  <c:v>0.23465169756034632</c:v>
                </c:pt>
                <c:pt idx="374">
                  <c:v>0.26047226650039551</c:v>
                </c:pt>
                <c:pt idx="375">
                  <c:v>0.28621349306481719</c:v>
                </c:pt>
                <c:pt idx="376">
                  <c:v>0.31186753622663899</c:v>
                </c:pt>
                <c:pt idx="377">
                  <c:v>0.33742658151579752</c:v>
                </c:pt>
                <c:pt idx="378">
                  <c:v>0.36288284339950161</c:v>
                </c:pt>
                <c:pt idx="379">
                  <c:v>0.38822856765378111</c:v>
                </c:pt>
                <c:pt idx="380">
                  <c:v>0.41345603372549877</c:v>
                </c:pt>
                <c:pt idx="381">
                  <c:v>0.43855755708410515</c:v>
                </c:pt>
                <c:pt idx="382">
                  <c:v>0.46352549156242107</c:v>
                </c:pt>
                <c:pt idx="383">
                  <c:v>0.48835223168573494</c:v>
                </c:pt>
                <c:pt idx="384">
                  <c:v>0.5130302149885031</c:v>
                </c:pt>
                <c:pt idx="385">
                  <c:v>0.5375519243179504</c:v>
                </c:pt>
                <c:pt idx="386">
                  <c:v>0.56190989012386805</c:v>
                </c:pt>
                <c:pt idx="387">
                  <c:v>0.58609669273391063</c:v>
                </c:pt>
                <c:pt idx="388">
                  <c:v>0.61010496461370023</c:v>
                </c:pt>
                <c:pt idx="389">
                  <c:v>0.63392739261104913</c:v>
                </c:pt>
                <c:pt idx="390">
                  <c:v>0.65755672018361611</c:v>
                </c:pt>
                <c:pt idx="391">
                  <c:v>0.68098574960932012</c:v>
                </c:pt>
                <c:pt idx="392">
                  <c:v>0.70420734417883624</c:v>
                </c:pt>
                <c:pt idx="393">
                  <c:v>0.72721443036950562</c:v>
                </c:pt>
                <c:pt idx="394">
                  <c:v>0.74999999999999989</c:v>
                </c:pt>
                <c:pt idx="395">
                  <c:v>0.77255711236508118</c:v>
                </c:pt>
                <c:pt idx="396">
                  <c:v>0.79487889634980735</c:v>
                </c:pt>
                <c:pt idx="397">
                  <c:v>0.81695855252254068</c:v>
                </c:pt>
                <c:pt idx="398">
                  <c:v>0.8387893552061203</c:v>
                </c:pt>
                <c:pt idx="399">
                  <c:v>0.86036465452656907</c:v>
                </c:pt>
                <c:pt idx="400">
                  <c:v>0.88167787843870971</c:v>
                </c:pt>
                <c:pt idx="401">
                  <c:v>0.9027225347280724</c:v>
                </c:pt>
                <c:pt idx="402">
                  <c:v>0.92349221298848727</c:v>
                </c:pt>
                <c:pt idx="403">
                  <c:v>0.94398058657475614</c:v>
                </c:pt>
                <c:pt idx="404">
                  <c:v>0.96418141452980888</c:v>
                </c:pt>
                <c:pt idx="405">
                  <c:v>0.98408854348576069</c:v>
                </c:pt>
                <c:pt idx="406">
                  <c:v>1.0036959095382874</c:v>
                </c:pt>
                <c:pt idx="407">
                  <c:v>1.0229975400937477</c:v>
                </c:pt>
                <c:pt idx="408">
                  <c:v>1.0419875556884959</c:v>
                </c:pt>
                <c:pt idx="409">
                  <c:v>1.0606601717798212</c:v>
                </c:pt>
                <c:pt idx="410">
                  <c:v>1.0790097005079766</c:v>
                </c:pt>
                <c:pt idx="411">
                  <c:v>1.0970305524287558</c:v>
                </c:pt>
                <c:pt idx="412">
                  <c:v>1.1147172382160913</c:v>
                </c:pt>
                <c:pt idx="413">
                  <c:v>1.132064370334158</c:v>
                </c:pt>
                <c:pt idx="414">
                  <c:v>1.1490666646784671</c:v>
                </c:pt>
                <c:pt idx="415">
                  <c:v>1.1657189421854561</c:v>
                </c:pt>
                <c:pt idx="416">
                  <c:v>1.1820161304100831</c:v>
                </c:pt>
                <c:pt idx="417">
                  <c:v>1.1979532650709392</c:v>
                </c:pt>
                <c:pt idx="418">
                  <c:v>1.2135254915624212</c:v>
                </c:pt>
                <c:pt idx="419">
                  <c:v>1.2287280664334876</c:v>
                </c:pt>
                <c:pt idx="420">
                  <c:v>1.2435563588325627</c:v>
                </c:pt>
                <c:pt idx="421">
                  <c:v>1.2580058519181359</c:v>
                </c:pt>
                <c:pt idx="422">
                  <c:v>1.272072144234639</c:v>
                </c:pt>
                <c:pt idx="423">
                  <c:v>1.2857509510531684</c:v>
                </c:pt>
                <c:pt idx="424">
                  <c:v>1.299038105676658</c:v>
                </c:pt>
                <c:pt idx="425">
                  <c:v>1.3119295607090935</c:v>
                </c:pt>
                <c:pt idx="426">
                  <c:v>1.3244213892883903</c:v>
                </c:pt>
                <c:pt idx="427">
                  <c:v>1.3365097862825517</c:v>
                </c:pt>
                <c:pt idx="428">
                  <c:v>1.3481910694487507</c:v>
                </c:pt>
                <c:pt idx="429">
                  <c:v>1.3594616805549748</c:v>
                </c:pt>
                <c:pt idx="430">
                  <c:v>1.3703181864639014</c:v>
                </c:pt>
                <c:pt idx="431">
                  <c:v>1.3807572801786603</c:v>
                </c:pt>
                <c:pt idx="432">
                  <c:v>1.3907757818501811</c:v>
                </c:pt>
                <c:pt idx="433">
                  <c:v>1.4003706397458027</c:v>
                </c:pt>
                <c:pt idx="434">
                  <c:v>1.4095389311788624</c:v>
                </c:pt>
                <c:pt idx="435">
                  <c:v>1.4182778633989752</c:v>
                </c:pt>
                <c:pt idx="436">
                  <c:v>1.4265847744427302</c:v>
                </c:pt>
                <c:pt idx="437">
                  <c:v>1.4344571339445531</c:v>
                </c:pt>
                <c:pt idx="438">
                  <c:v>1.4418925439074783</c:v>
                </c:pt>
                <c:pt idx="439">
                  <c:v>1.4488887394336025</c:v>
                </c:pt>
                <c:pt idx="440">
                  <c:v>1.4554435894139948</c:v>
                </c:pt>
                <c:pt idx="441">
                  <c:v>1.4615550971778528</c:v>
                </c:pt>
                <c:pt idx="442">
                  <c:v>1.4672214011007083</c:v>
                </c:pt>
                <c:pt idx="443">
                  <c:v>1.4724407751714961</c:v>
                </c:pt>
                <c:pt idx="444">
                  <c:v>1.477211629518312</c:v>
                </c:pt>
                <c:pt idx="445">
                  <c:v>1.4815325108927067</c:v>
                </c:pt>
                <c:pt idx="446">
                  <c:v>1.4854021031123554</c:v>
                </c:pt>
                <c:pt idx="447">
                  <c:v>1.4888192274619829</c:v>
                </c:pt>
                <c:pt idx="448">
                  <c:v>1.4917828430524098</c:v>
                </c:pt>
                <c:pt idx="449">
                  <c:v>1.4942920471376184</c:v>
                </c:pt>
                <c:pt idx="450">
                  <c:v>1.4963460753897362</c:v>
                </c:pt>
                <c:pt idx="451">
                  <c:v>1.4979443021318608</c:v>
                </c:pt>
                <c:pt idx="452">
                  <c:v>1.4990862405286436</c:v>
                </c:pt>
                <c:pt idx="453">
                  <c:v>1.499771542734587</c:v>
                </c:pt>
                <c:pt idx="454">
                  <c:v>1.5</c:v>
                </c:pt>
                <c:pt idx="455">
                  <c:v>1.499771542734587</c:v>
                </c:pt>
                <c:pt idx="456">
                  <c:v>1.4990862405286436</c:v>
                </c:pt>
                <c:pt idx="457">
                  <c:v>1.4979443021318608</c:v>
                </c:pt>
                <c:pt idx="458">
                  <c:v>1.4963460753897362</c:v>
                </c:pt>
                <c:pt idx="459">
                  <c:v>1.4942920471376184</c:v>
                </c:pt>
                <c:pt idx="460">
                  <c:v>1.49178284305241</c:v>
                </c:pt>
                <c:pt idx="461">
                  <c:v>1.4888192274619831</c:v>
                </c:pt>
                <c:pt idx="462">
                  <c:v>1.4854021031123557</c:v>
                </c:pt>
                <c:pt idx="463">
                  <c:v>1.4815325108927064</c:v>
                </c:pt>
                <c:pt idx="464">
                  <c:v>1.477211629518312</c:v>
                </c:pt>
                <c:pt idx="465">
                  <c:v>1.4724407751714961</c:v>
                </c:pt>
                <c:pt idx="466">
                  <c:v>1.4672214011007085</c:v>
                </c:pt>
                <c:pt idx="467">
                  <c:v>1.4615550971778528</c:v>
                </c:pt>
                <c:pt idx="468">
                  <c:v>1.4554435894139948</c:v>
                </c:pt>
                <c:pt idx="469">
                  <c:v>1.4488887394336025</c:v>
                </c:pt>
                <c:pt idx="470">
                  <c:v>1.4418925439074783</c:v>
                </c:pt>
                <c:pt idx="471">
                  <c:v>1.4344571339445533</c:v>
                </c:pt>
                <c:pt idx="472">
                  <c:v>1.4265847744427305</c:v>
                </c:pt>
                <c:pt idx="473">
                  <c:v>1.4182778633989752</c:v>
                </c:pt>
                <c:pt idx="474">
                  <c:v>1.4095389311788626</c:v>
                </c:pt>
                <c:pt idx="475">
                  <c:v>1.4003706397458027</c:v>
                </c:pt>
                <c:pt idx="476">
                  <c:v>1.3907757818501811</c:v>
                </c:pt>
                <c:pt idx="477">
                  <c:v>1.3807572801786605</c:v>
                </c:pt>
                <c:pt idx="478">
                  <c:v>1.3703181864639014</c:v>
                </c:pt>
                <c:pt idx="479">
                  <c:v>1.3594616805549751</c:v>
                </c:pt>
                <c:pt idx="480">
                  <c:v>1.3481910694487504</c:v>
                </c:pt>
                <c:pt idx="481">
                  <c:v>1.3365097862825519</c:v>
                </c:pt>
                <c:pt idx="482">
                  <c:v>1.3244213892883907</c:v>
                </c:pt>
                <c:pt idx="483">
                  <c:v>1.3119295607090937</c:v>
                </c:pt>
                <c:pt idx="484">
                  <c:v>1.299038105676658</c:v>
                </c:pt>
                <c:pt idx="485">
                  <c:v>1.2857509510531684</c:v>
                </c:pt>
                <c:pt idx="486">
                  <c:v>1.272072144234639</c:v>
                </c:pt>
                <c:pt idx="487">
                  <c:v>1.2580058519181359</c:v>
                </c:pt>
                <c:pt idx="488">
                  <c:v>1.2435563588325627</c:v>
                </c:pt>
                <c:pt idx="489">
                  <c:v>1.2287280664334881</c:v>
                </c:pt>
                <c:pt idx="490">
                  <c:v>1.2135254915624212</c:v>
                </c:pt>
                <c:pt idx="491">
                  <c:v>1.197953265070939</c:v>
                </c:pt>
                <c:pt idx="492">
                  <c:v>1.1820161304100831</c:v>
                </c:pt>
                <c:pt idx="493">
                  <c:v>1.1657189421854566</c:v>
                </c:pt>
                <c:pt idx="494">
                  <c:v>1.1490666646784671</c:v>
                </c:pt>
                <c:pt idx="495">
                  <c:v>1.1320643703341577</c:v>
                </c:pt>
                <c:pt idx="496">
                  <c:v>1.1147172382160915</c:v>
                </c:pt>
                <c:pt idx="497">
                  <c:v>1.0970305524287558</c:v>
                </c:pt>
                <c:pt idx="498">
                  <c:v>1.0790097005079771</c:v>
                </c:pt>
                <c:pt idx="499">
                  <c:v>1.0606601717798214</c:v>
                </c:pt>
                <c:pt idx="500">
                  <c:v>1.0419875556884957</c:v>
                </c:pt>
                <c:pt idx="501">
                  <c:v>1.0229975400937479</c:v>
                </c:pt>
                <c:pt idx="502">
                  <c:v>1.0036959095382876</c:v>
                </c:pt>
                <c:pt idx="503">
                  <c:v>0.98408854348576091</c:v>
                </c:pt>
                <c:pt idx="504">
                  <c:v>0.96418141452980921</c:v>
                </c:pt>
                <c:pt idx="505">
                  <c:v>0.94398058657475659</c:v>
                </c:pt>
                <c:pt idx="506">
                  <c:v>0.9234922129884876</c:v>
                </c:pt>
                <c:pt idx="507">
                  <c:v>0.90272253472807229</c:v>
                </c:pt>
                <c:pt idx="508">
                  <c:v>0.88167787843870982</c:v>
                </c:pt>
                <c:pt idx="509">
                  <c:v>0.86036465452656952</c:v>
                </c:pt>
                <c:pt idx="510">
                  <c:v>0.8387893552061203</c:v>
                </c:pt>
                <c:pt idx="511">
                  <c:v>0.81695855252254046</c:v>
                </c:pt>
                <c:pt idx="512">
                  <c:v>0.79487889634980735</c:v>
                </c:pt>
                <c:pt idx="513">
                  <c:v>0.77255711236508162</c:v>
                </c:pt>
                <c:pt idx="514">
                  <c:v>0.74999999999999989</c:v>
                </c:pt>
                <c:pt idx="515">
                  <c:v>0.72721443036950573</c:v>
                </c:pt>
                <c:pt idx="516">
                  <c:v>0.70420734417883657</c:v>
                </c:pt>
                <c:pt idx="517">
                  <c:v>0.68098574960932035</c:v>
                </c:pt>
                <c:pt idx="518">
                  <c:v>0.65755672018361588</c:v>
                </c:pt>
                <c:pt idx="519">
                  <c:v>0.63392739261104925</c:v>
                </c:pt>
                <c:pt idx="520">
                  <c:v>0.61010496461370067</c:v>
                </c:pt>
                <c:pt idx="521">
                  <c:v>0.5860966927339113</c:v>
                </c:pt>
                <c:pt idx="522">
                  <c:v>0.56190989012386838</c:v>
                </c:pt>
                <c:pt idx="523">
                  <c:v>0.53755192431795029</c:v>
                </c:pt>
                <c:pt idx="524">
                  <c:v>0.51303021498850332</c:v>
                </c:pt>
                <c:pt idx="525">
                  <c:v>0.48835223168573555</c:v>
                </c:pt>
                <c:pt idx="526">
                  <c:v>0.46352549156242129</c:v>
                </c:pt>
                <c:pt idx="527">
                  <c:v>0.4385575570841056</c:v>
                </c:pt>
                <c:pt idx="528">
                  <c:v>0.41345603372549949</c:v>
                </c:pt>
                <c:pt idx="529">
                  <c:v>0.38822856765378155</c:v>
                </c:pt>
                <c:pt idx="530">
                  <c:v>0.36288284339950161</c:v>
                </c:pt>
                <c:pt idx="531">
                  <c:v>0.33742658151579719</c:v>
                </c:pt>
                <c:pt idx="532">
                  <c:v>0.31186753622663899</c:v>
                </c:pt>
                <c:pt idx="533">
                  <c:v>0.28621349306481747</c:v>
                </c:pt>
                <c:pt idx="534">
                  <c:v>0.2604722665003954</c:v>
                </c:pt>
                <c:pt idx="535">
                  <c:v>0.23465169756034648</c:v>
                </c:pt>
                <c:pt idx="536">
                  <c:v>0.20875965144009861</c:v>
                </c:pt>
                <c:pt idx="537">
                  <c:v>0.18280401510772132</c:v>
                </c:pt>
                <c:pt idx="538">
                  <c:v>0.15679269490148059</c:v>
                </c:pt>
                <c:pt idx="539">
                  <c:v>0.13073361412148796</c:v>
                </c:pt>
                <c:pt idx="540">
                  <c:v>0.10463471061618829</c:v>
                </c:pt>
                <c:pt idx="541">
                  <c:v>7.8503934364415717E-2</c:v>
                </c:pt>
                <c:pt idx="542">
                  <c:v>5.2349245053751048E-2</c:v>
                </c:pt>
                <c:pt idx="543">
                  <c:v>2.617860965592516E-2</c:v>
                </c:pt>
                <c:pt idx="544">
                  <c:v>1.83772268236293E-16</c:v>
                </c:pt>
                <c:pt idx="546">
                  <c:v>0</c:v>
                </c:pt>
                <c:pt idx="547">
                  <c:v>3.4904812874567023E-2</c:v>
                </c:pt>
                <c:pt idx="548">
                  <c:v>6.9798993405001938E-2</c:v>
                </c:pt>
                <c:pt idx="549">
                  <c:v>0.10467191248588766</c:v>
                </c:pt>
                <c:pt idx="550">
                  <c:v>0.1395129474882506</c:v>
                </c:pt>
                <c:pt idx="551">
                  <c:v>0.17431148549531633</c:v>
                </c:pt>
                <c:pt idx="552">
                  <c:v>0.20905692653530691</c:v>
                </c:pt>
                <c:pt idx="553">
                  <c:v>0.24373868681029495</c:v>
                </c:pt>
                <c:pt idx="554">
                  <c:v>0.27834620192013088</c:v>
                </c:pt>
                <c:pt idx="555">
                  <c:v>0.31286893008046174</c:v>
                </c:pt>
                <c:pt idx="556">
                  <c:v>0.34729635533386066</c:v>
                </c:pt>
                <c:pt idx="557">
                  <c:v>0.38161799075308961</c:v>
                </c:pt>
                <c:pt idx="558">
                  <c:v>0.41582338163551863</c:v>
                </c:pt>
                <c:pt idx="559">
                  <c:v>0.44990210868773001</c:v>
                </c:pt>
                <c:pt idx="560">
                  <c:v>0.48384379119933546</c:v>
                </c:pt>
                <c:pt idx="561">
                  <c:v>0.51763809020504148</c:v>
                </c:pt>
                <c:pt idx="562">
                  <c:v>0.55127471163399833</c:v>
                </c:pt>
                <c:pt idx="563">
                  <c:v>0.58474340944547354</c:v>
                </c:pt>
                <c:pt idx="564">
                  <c:v>0.61803398874989479</c:v>
                </c:pt>
                <c:pt idx="565">
                  <c:v>0.65113630891431329</c:v>
                </c:pt>
                <c:pt idx="566">
                  <c:v>0.68404028665133743</c:v>
                </c:pt>
                <c:pt idx="567">
                  <c:v>0.71673589909060054</c:v>
                </c:pt>
                <c:pt idx="568">
                  <c:v>0.74921318683182403</c:v>
                </c:pt>
                <c:pt idx="569">
                  <c:v>0.78146225697854743</c:v>
                </c:pt>
                <c:pt idx="570">
                  <c:v>0.81347328615160031</c:v>
                </c:pt>
                <c:pt idx="571">
                  <c:v>0.84523652348139888</c:v>
                </c:pt>
                <c:pt idx="572">
                  <c:v>0.87674229357815481</c:v>
                </c:pt>
                <c:pt idx="573">
                  <c:v>0.9079809994790935</c:v>
                </c:pt>
                <c:pt idx="574">
                  <c:v>0.93894312557178161</c:v>
                </c:pt>
                <c:pt idx="575">
                  <c:v>0.96961924049267412</c:v>
                </c:pt>
                <c:pt idx="576">
                  <c:v>0.99999999999999989</c:v>
                </c:pt>
                <c:pt idx="577">
                  <c:v>1.0300761498201083</c:v>
                </c:pt>
                <c:pt idx="578">
                  <c:v>1.0598385284664098</c:v>
                </c:pt>
                <c:pt idx="579">
                  <c:v>1.0892780700300542</c:v>
                </c:pt>
                <c:pt idx="580">
                  <c:v>1.1183858069414938</c:v>
                </c:pt>
                <c:pt idx="581">
                  <c:v>1.1471528727020921</c:v>
                </c:pt>
                <c:pt idx="582">
                  <c:v>1.1755705045849463</c:v>
                </c:pt>
                <c:pt idx="583">
                  <c:v>1.2036300463040965</c:v>
                </c:pt>
                <c:pt idx="584">
                  <c:v>1.2313229506513164</c:v>
                </c:pt>
                <c:pt idx="585">
                  <c:v>1.2586407820996748</c:v>
                </c:pt>
                <c:pt idx="586">
                  <c:v>1.2855752193730785</c:v>
                </c:pt>
                <c:pt idx="587">
                  <c:v>1.3121180579810143</c:v>
                </c:pt>
                <c:pt idx="588">
                  <c:v>1.3382612127177165</c:v>
                </c:pt>
                <c:pt idx="589">
                  <c:v>1.363996720124997</c:v>
                </c:pt>
                <c:pt idx="590">
                  <c:v>1.3893167409179945</c:v>
                </c:pt>
                <c:pt idx="591">
                  <c:v>1.4142135623730949</c:v>
                </c:pt>
                <c:pt idx="592">
                  <c:v>1.4386796006773022</c:v>
                </c:pt>
                <c:pt idx="593">
                  <c:v>1.4627074032383409</c:v>
                </c:pt>
                <c:pt idx="594">
                  <c:v>1.4862896509547883</c:v>
                </c:pt>
                <c:pt idx="595">
                  <c:v>1.509419160445544</c:v>
                </c:pt>
                <c:pt idx="596">
                  <c:v>1.532088886237956</c:v>
                </c:pt>
                <c:pt idx="597">
                  <c:v>1.5542919229139416</c:v>
                </c:pt>
                <c:pt idx="598">
                  <c:v>1.576021507213444</c:v>
                </c:pt>
                <c:pt idx="599">
                  <c:v>1.5972710200945857</c:v>
                </c:pt>
                <c:pt idx="600">
                  <c:v>1.6180339887498949</c:v>
                </c:pt>
                <c:pt idx="601">
                  <c:v>1.6383040885779836</c:v>
                </c:pt>
                <c:pt idx="602">
                  <c:v>1.6580751451100835</c:v>
                </c:pt>
                <c:pt idx="603">
                  <c:v>1.6773411358908479</c:v>
                </c:pt>
                <c:pt idx="604">
                  <c:v>1.6960961923128519</c:v>
                </c:pt>
                <c:pt idx="605">
                  <c:v>1.7143346014042244</c:v>
                </c:pt>
                <c:pt idx="606">
                  <c:v>1.7320508075688772</c:v>
                </c:pt>
                <c:pt idx="607">
                  <c:v>1.7492394142787915</c:v>
                </c:pt>
                <c:pt idx="608">
                  <c:v>1.7658951857178538</c:v>
                </c:pt>
                <c:pt idx="609">
                  <c:v>1.7820130483767356</c:v>
                </c:pt>
                <c:pt idx="610">
                  <c:v>1.7975880925983341</c:v>
                </c:pt>
                <c:pt idx="611">
                  <c:v>1.8126155740732999</c:v>
                </c:pt>
                <c:pt idx="612">
                  <c:v>1.8270909152852017</c:v>
                </c:pt>
                <c:pt idx="613">
                  <c:v>1.8410097069048805</c:v>
                </c:pt>
                <c:pt idx="614">
                  <c:v>1.8543677091335748</c:v>
                </c:pt>
                <c:pt idx="615">
                  <c:v>1.8671608529944035</c:v>
                </c:pt>
                <c:pt idx="616">
                  <c:v>1.8793852415718166</c:v>
                </c:pt>
                <c:pt idx="617">
                  <c:v>1.8910371511986335</c:v>
                </c:pt>
                <c:pt idx="618">
                  <c:v>1.9021130325903071</c:v>
                </c:pt>
                <c:pt idx="619">
                  <c:v>1.9126095119260709</c:v>
                </c:pt>
                <c:pt idx="620">
                  <c:v>1.9225233918766378</c:v>
                </c:pt>
                <c:pt idx="621">
                  <c:v>1.9318516525781366</c:v>
                </c:pt>
                <c:pt idx="622">
                  <c:v>1.9405914525519929</c:v>
                </c:pt>
                <c:pt idx="623">
                  <c:v>1.9487401295704705</c:v>
                </c:pt>
                <c:pt idx="624">
                  <c:v>1.9562952014676112</c:v>
                </c:pt>
                <c:pt idx="625">
                  <c:v>1.963254366895328</c:v>
                </c:pt>
                <c:pt idx="626">
                  <c:v>1.969615506024416</c:v>
                </c:pt>
                <c:pt idx="627">
                  <c:v>1.9753766811902755</c:v>
                </c:pt>
                <c:pt idx="628">
                  <c:v>1.9805361374831405</c:v>
                </c:pt>
                <c:pt idx="629">
                  <c:v>1.985092303282644</c:v>
                </c:pt>
                <c:pt idx="630">
                  <c:v>1.9890437907365466</c:v>
                </c:pt>
                <c:pt idx="631">
                  <c:v>1.9923893961834911</c:v>
                </c:pt>
                <c:pt idx="632">
                  <c:v>1.9951281005196484</c:v>
                </c:pt>
                <c:pt idx="633">
                  <c:v>1.9972590695091477</c:v>
                </c:pt>
                <c:pt idx="634">
                  <c:v>1.9987816540381915</c:v>
                </c:pt>
                <c:pt idx="635">
                  <c:v>1.9996953903127825</c:v>
                </c:pt>
                <c:pt idx="636">
                  <c:v>2</c:v>
                </c:pt>
                <c:pt idx="637">
                  <c:v>1.9996953903127825</c:v>
                </c:pt>
                <c:pt idx="638">
                  <c:v>1.9987816540381915</c:v>
                </c:pt>
                <c:pt idx="639">
                  <c:v>1.9972590695091477</c:v>
                </c:pt>
                <c:pt idx="640">
                  <c:v>1.9951281005196484</c:v>
                </c:pt>
                <c:pt idx="641">
                  <c:v>1.9923893961834911</c:v>
                </c:pt>
                <c:pt idx="642">
                  <c:v>1.9890437907365468</c:v>
                </c:pt>
                <c:pt idx="643">
                  <c:v>1.9850923032826442</c:v>
                </c:pt>
                <c:pt idx="644">
                  <c:v>1.9805361374831407</c:v>
                </c:pt>
                <c:pt idx="645">
                  <c:v>1.9753766811902753</c:v>
                </c:pt>
                <c:pt idx="646">
                  <c:v>1.969615506024416</c:v>
                </c:pt>
                <c:pt idx="647">
                  <c:v>1.963254366895328</c:v>
                </c:pt>
                <c:pt idx="648">
                  <c:v>1.9562952014676114</c:v>
                </c:pt>
                <c:pt idx="649">
                  <c:v>1.9487401295704705</c:v>
                </c:pt>
                <c:pt idx="650">
                  <c:v>1.9405914525519929</c:v>
                </c:pt>
                <c:pt idx="651">
                  <c:v>1.9318516525781366</c:v>
                </c:pt>
                <c:pt idx="652">
                  <c:v>1.9225233918766378</c:v>
                </c:pt>
                <c:pt idx="653">
                  <c:v>1.9126095119260711</c:v>
                </c:pt>
                <c:pt idx="654">
                  <c:v>1.9021130325903073</c:v>
                </c:pt>
                <c:pt idx="655">
                  <c:v>1.8910371511986337</c:v>
                </c:pt>
                <c:pt idx="656">
                  <c:v>1.8793852415718169</c:v>
                </c:pt>
                <c:pt idx="657">
                  <c:v>1.8671608529944035</c:v>
                </c:pt>
                <c:pt idx="658">
                  <c:v>1.8543677091335748</c:v>
                </c:pt>
                <c:pt idx="659">
                  <c:v>1.8410097069048807</c:v>
                </c:pt>
                <c:pt idx="660">
                  <c:v>1.827090915285202</c:v>
                </c:pt>
                <c:pt idx="661">
                  <c:v>1.8126155740733001</c:v>
                </c:pt>
                <c:pt idx="662">
                  <c:v>1.7975880925983339</c:v>
                </c:pt>
                <c:pt idx="663">
                  <c:v>1.7820130483767358</c:v>
                </c:pt>
                <c:pt idx="664">
                  <c:v>1.7658951857178542</c:v>
                </c:pt>
                <c:pt idx="665">
                  <c:v>1.7492394142787917</c:v>
                </c:pt>
                <c:pt idx="666">
                  <c:v>1.7320508075688774</c:v>
                </c:pt>
                <c:pt idx="667">
                  <c:v>1.7143346014042247</c:v>
                </c:pt>
                <c:pt idx="668">
                  <c:v>1.6960961923128521</c:v>
                </c:pt>
                <c:pt idx="669">
                  <c:v>1.6773411358908479</c:v>
                </c:pt>
                <c:pt idx="670">
                  <c:v>1.6580751451100835</c:v>
                </c:pt>
                <c:pt idx="671">
                  <c:v>1.638304088577984</c:v>
                </c:pt>
                <c:pt idx="672">
                  <c:v>1.6180339887498949</c:v>
                </c:pt>
                <c:pt idx="673">
                  <c:v>1.5972710200945854</c:v>
                </c:pt>
                <c:pt idx="674">
                  <c:v>1.576021507213444</c:v>
                </c:pt>
                <c:pt idx="675">
                  <c:v>1.554291922913942</c:v>
                </c:pt>
                <c:pt idx="676">
                  <c:v>1.532088886237956</c:v>
                </c:pt>
                <c:pt idx="677">
                  <c:v>1.5094191604455436</c:v>
                </c:pt>
                <c:pt idx="678">
                  <c:v>1.4862896509547885</c:v>
                </c:pt>
                <c:pt idx="679">
                  <c:v>1.4627074032383411</c:v>
                </c:pt>
                <c:pt idx="680">
                  <c:v>1.4386796006773028</c:v>
                </c:pt>
                <c:pt idx="681">
                  <c:v>1.4142135623730951</c:v>
                </c:pt>
                <c:pt idx="682">
                  <c:v>1.3893167409179943</c:v>
                </c:pt>
                <c:pt idx="683">
                  <c:v>1.3639967201249972</c:v>
                </c:pt>
                <c:pt idx="684">
                  <c:v>1.3382612127177167</c:v>
                </c:pt>
                <c:pt idx="685">
                  <c:v>1.3121180579810146</c:v>
                </c:pt>
                <c:pt idx="686">
                  <c:v>1.2855752193730789</c:v>
                </c:pt>
                <c:pt idx="687">
                  <c:v>1.2586407820996754</c:v>
                </c:pt>
                <c:pt idx="688">
                  <c:v>1.2313229506513168</c:v>
                </c:pt>
                <c:pt idx="689">
                  <c:v>1.2036300463040963</c:v>
                </c:pt>
                <c:pt idx="690">
                  <c:v>1.1755705045849465</c:v>
                </c:pt>
                <c:pt idx="691">
                  <c:v>1.1471528727020928</c:v>
                </c:pt>
                <c:pt idx="692">
                  <c:v>1.1183858069414938</c:v>
                </c:pt>
                <c:pt idx="693">
                  <c:v>1.0892780700300539</c:v>
                </c:pt>
                <c:pt idx="694">
                  <c:v>1.0598385284664098</c:v>
                </c:pt>
                <c:pt idx="695">
                  <c:v>1.0300761498201088</c:v>
                </c:pt>
                <c:pt idx="696">
                  <c:v>0.99999999999999989</c:v>
                </c:pt>
                <c:pt idx="697">
                  <c:v>0.96961924049267434</c:v>
                </c:pt>
                <c:pt idx="698">
                  <c:v>0.93894312557178217</c:v>
                </c:pt>
                <c:pt idx="699">
                  <c:v>0.90798099947909372</c:v>
                </c:pt>
                <c:pt idx="700">
                  <c:v>0.87674229357815459</c:v>
                </c:pt>
                <c:pt idx="701">
                  <c:v>0.84523652348139899</c:v>
                </c:pt>
                <c:pt idx="702">
                  <c:v>0.81347328615160086</c:v>
                </c:pt>
                <c:pt idx="703">
                  <c:v>0.78146225697854832</c:v>
                </c:pt>
                <c:pt idx="704">
                  <c:v>0.74921318683182447</c:v>
                </c:pt>
                <c:pt idx="705">
                  <c:v>0.71673589909060043</c:v>
                </c:pt>
                <c:pt idx="706">
                  <c:v>0.68404028665133776</c:v>
                </c:pt>
                <c:pt idx="707">
                  <c:v>0.65113630891431407</c:v>
                </c:pt>
                <c:pt idx="708">
                  <c:v>0.61803398874989501</c:v>
                </c:pt>
                <c:pt idx="709">
                  <c:v>0.58474340944547409</c:v>
                </c:pt>
                <c:pt idx="710">
                  <c:v>0.55127471163399933</c:v>
                </c:pt>
                <c:pt idx="711">
                  <c:v>0.51763809020504203</c:v>
                </c:pt>
                <c:pt idx="712">
                  <c:v>0.48384379119933546</c:v>
                </c:pt>
                <c:pt idx="713">
                  <c:v>0.44990210868772956</c:v>
                </c:pt>
                <c:pt idx="714">
                  <c:v>0.41582338163551863</c:v>
                </c:pt>
                <c:pt idx="715">
                  <c:v>0.38161799075308994</c:v>
                </c:pt>
                <c:pt idx="716">
                  <c:v>0.34729635533386055</c:v>
                </c:pt>
                <c:pt idx="717">
                  <c:v>0.31286893008046196</c:v>
                </c:pt>
                <c:pt idx="718">
                  <c:v>0.27834620192013149</c:v>
                </c:pt>
                <c:pt idx="719">
                  <c:v>0.24373868681029509</c:v>
                </c:pt>
                <c:pt idx="720">
                  <c:v>0.20905692653530747</c:v>
                </c:pt>
                <c:pt idx="721">
                  <c:v>0.17431148549531728</c:v>
                </c:pt>
                <c:pt idx="722">
                  <c:v>0.13951294748825105</c:v>
                </c:pt>
                <c:pt idx="723">
                  <c:v>0.10467191248588761</c:v>
                </c:pt>
                <c:pt idx="724">
                  <c:v>6.9798993405001397E-2</c:v>
                </c:pt>
                <c:pt idx="725">
                  <c:v>3.4904812874566878E-2</c:v>
                </c:pt>
                <c:pt idx="726">
                  <c:v>2.45029690981724E-16</c:v>
                </c:pt>
                <c:pt idx="730">
                  <c:v>0</c:v>
                </c:pt>
                <c:pt idx="731">
                  <c:v>4.3631016093208783E-2</c:v>
                </c:pt>
                <c:pt idx="732">
                  <c:v>8.7248741756252426E-2</c:v>
                </c:pt>
                <c:pt idx="733">
                  <c:v>0.13083989060735957</c:v>
                </c:pt>
                <c:pt idx="734">
                  <c:v>0.17439118436031326</c:v>
                </c:pt>
                <c:pt idx="735">
                  <c:v>0.2178893568691454</c:v>
                </c:pt>
                <c:pt idx="736">
                  <c:v>0.26132115816913365</c:v>
                </c:pt>
                <c:pt idx="737">
                  <c:v>0.3046733585128687</c:v>
                </c:pt>
                <c:pt idx="738">
                  <c:v>0.34793275240016358</c:v>
                </c:pt>
                <c:pt idx="739">
                  <c:v>0.39108616260057716</c:v>
                </c:pt>
                <c:pt idx="740">
                  <c:v>0.43412044416732581</c:v>
                </c:pt>
                <c:pt idx="741">
                  <c:v>0.47702248844136202</c:v>
                </c:pt>
                <c:pt idx="742">
                  <c:v>0.51977922704439827</c:v>
                </c:pt>
                <c:pt idx="743">
                  <c:v>0.56237763585966249</c:v>
                </c:pt>
                <c:pt idx="744">
                  <c:v>0.60480473899916931</c:v>
                </c:pt>
                <c:pt idx="745">
                  <c:v>0.64704761275630185</c:v>
                </c:pt>
                <c:pt idx="746">
                  <c:v>0.68909338954249788</c:v>
                </c:pt>
                <c:pt idx="747">
                  <c:v>0.73092926180684192</c:v>
                </c:pt>
                <c:pt idx="748">
                  <c:v>0.77254248593736852</c:v>
                </c:pt>
                <c:pt idx="749">
                  <c:v>0.81392038614289164</c:v>
                </c:pt>
                <c:pt idx="750">
                  <c:v>0.85505035831417175</c:v>
                </c:pt>
                <c:pt idx="751">
                  <c:v>0.89591987386325067</c:v>
                </c:pt>
                <c:pt idx="752">
                  <c:v>0.93651648353978001</c:v>
                </c:pt>
                <c:pt idx="753">
                  <c:v>0.97682782122318423</c:v>
                </c:pt>
                <c:pt idx="754">
                  <c:v>1.0168416076895004</c:v>
                </c:pt>
                <c:pt idx="755">
                  <c:v>1.0565456543517486</c:v>
                </c:pt>
                <c:pt idx="756">
                  <c:v>1.0959278669726935</c:v>
                </c:pt>
                <c:pt idx="757">
                  <c:v>1.1349762493488669</c:v>
                </c:pt>
                <c:pt idx="758">
                  <c:v>1.1736789069647271</c:v>
                </c:pt>
                <c:pt idx="759">
                  <c:v>1.2120240506158426</c:v>
                </c:pt>
                <c:pt idx="760">
                  <c:v>1.2499999999999998</c:v>
                </c:pt>
                <c:pt idx="761">
                  <c:v>1.2875951872751354</c:v>
                </c:pt>
                <c:pt idx="762">
                  <c:v>1.3247981605830121</c:v>
                </c:pt>
                <c:pt idx="763">
                  <c:v>1.3615975875375677</c:v>
                </c:pt>
                <c:pt idx="764">
                  <c:v>1.3979822586768673</c:v>
                </c:pt>
                <c:pt idx="765">
                  <c:v>1.4339410908776151</c:v>
                </c:pt>
                <c:pt idx="766">
                  <c:v>1.469463130731183</c:v>
                </c:pt>
                <c:pt idx="767">
                  <c:v>1.5045375578801208</c:v>
                </c:pt>
                <c:pt idx="768">
                  <c:v>1.5391536883141455</c:v>
                </c:pt>
                <c:pt idx="769">
                  <c:v>1.5733009776245934</c:v>
                </c:pt>
                <c:pt idx="770">
                  <c:v>1.6069690242163481</c:v>
                </c:pt>
                <c:pt idx="771">
                  <c:v>1.640147572476268</c:v>
                </c:pt>
                <c:pt idx="772">
                  <c:v>1.6728265158971456</c:v>
                </c:pt>
                <c:pt idx="773">
                  <c:v>1.7049959001562462</c:v>
                </c:pt>
                <c:pt idx="774">
                  <c:v>1.7366459261474931</c:v>
                </c:pt>
                <c:pt idx="775">
                  <c:v>1.7677669529663687</c:v>
                </c:pt>
                <c:pt idx="776">
                  <c:v>1.7983495008466277</c:v>
                </c:pt>
                <c:pt idx="777">
                  <c:v>1.828384254047926</c:v>
                </c:pt>
                <c:pt idx="778">
                  <c:v>1.8578620636934853</c:v>
                </c:pt>
                <c:pt idx="779">
                  <c:v>1.8867739505569301</c:v>
                </c:pt>
                <c:pt idx="780">
                  <c:v>1.915111107797445</c:v>
                </c:pt>
                <c:pt idx="781">
                  <c:v>1.942864903642427</c:v>
                </c:pt>
                <c:pt idx="782">
                  <c:v>1.9700268840168049</c:v>
                </c:pt>
                <c:pt idx="783">
                  <c:v>1.9965887751182321</c:v>
                </c:pt>
                <c:pt idx="784">
                  <c:v>2.0225424859373686</c:v>
                </c:pt>
                <c:pt idx="785">
                  <c:v>2.0478801107224793</c:v>
                </c:pt>
                <c:pt idx="786">
                  <c:v>2.0725939313876043</c:v>
                </c:pt>
                <c:pt idx="787">
                  <c:v>2.0966764198635599</c:v>
                </c:pt>
                <c:pt idx="788">
                  <c:v>2.1201202403910648</c:v>
                </c:pt>
                <c:pt idx="789">
                  <c:v>2.1429182517552805</c:v>
                </c:pt>
                <c:pt idx="790">
                  <c:v>2.1650635094610964</c:v>
                </c:pt>
                <c:pt idx="791">
                  <c:v>2.1865492678484895</c:v>
                </c:pt>
                <c:pt idx="792">
                  <c:v>2.207368982147317</c:v>
                </c:pt>
                <c:pt idx="793">
                  <c:v>2.2275163104709197</c:v>
                </c:pt>
                <c:pt idx="794">
                  <c:v>2.2469851157479175</c:v>
                </c:pt>
                <c:pt idx="795">
                  <c:v>2.2657694675916247</c:v>
                </c:pt>
                <c:pt idx="796">
                  <c:v>2.2838636441065021</c:v>
                </c:pt>
                <c:pt idx="797">
                  <c:v>2.3012621336311008</c:v>
                </c:pt>
                <c:pt idx="798">
                  <c:v>2.3179596364169686</c:v>
                </c:pt>
                <c:pt idx="799">
                  <c:v>2.3339510662430043</c:v>
                </c:pt>
                <c:pt idx="800">
                  <c:v>2.3492315519647708</c:v>
                </c:pt>
                <c:pt idx="801">
                  <c:v>2.3637964389982917</c:v>
                </c:pt>
                <c:pt idx="802">
                  <c:v>2.3776412907378837</c:v>
                </c:pt>
                <c:pt idx="803">
                  <c:v>2.3907618899075884</c:v>
                </c:pt>
                <c:pt idx="804">
                  <c:v>2.4031542398457972</c:v>
                </c:pt>
                <c:pt idx="805">
                  <c:v>2.4148145657226707</c:v>
                </c:pt>
                <c:pt idx="806">
                  <c:v>2.4257393156899911</c:v>
                </c:pt>
                <c:pt idx="807">
                  <c:v>2.4359251619630879</c:v>
                </c:pt>
                <c:pt idx="808">
                  <c:v>2.4453690018345138</c:v>
                </c:pt>
                <c:pt idx="809">
                  <c:v>2.4540679586191598</c:v>
                </c:pt>
                <c:pt idx="810">
                  <c:v>2.4620193825305199</c:v>
                </c:pt>
                <c:pt idx="811">
                  <c:v>2.4692208514878446</c:v>
                </c:pt>
                <c:pt idx="812">
                  <c:v>2.4756701718539258</c:v>
                </c:pt>
                <c:pt idx="813">
                  <c:v>2.481365379103305</c:v>
                </c:pt>
                <c:pt idx="814">
                  <c:v>2.4863047384206833</c:v>
                </c:pt>
                <c:pt idx="815">
                  <c:v>2.4904867452293638</c:v>
                </c:pt>
                <c:pt idx="816">
                  <c:v>2.4939101256495606</c:v>
                </c:pt>
                <c:pt idx="817">
                  <c:v>2.4965738368864345</c:v>
                </c:pt>
                <c:pt idx="818">
                  <c:v>2.4984770675477392</c:v>
                </c:pt>
                <c:pt idx="819">
                  <c:v>2.4996192378909781</c:v>
                </c:pt>
                <c:pt idx="820">
                  <c:v>2.5</c:v>
                </c:pt>
                <c:pt idx="821">
                  <c:v>2.4996192378909781</c:v>
                </c:pt>
                <c:pt idx="822">
                  <c:v>2.4984770675477392</c:v>
                </c:pt>
                <c:pt idx="823">
                  <c:v>2.4965738368864345</c:v>
                </c:pt>
                <c:pt idx="824">
                  <c:v>2.4939101256495606</c:v>
                </c:pt>
                <c:pt idx="825">
                  <c:v>2.4904867452293638</c:v>
                </c:pt>
                <c:pt idx="826">
                  <c:v>2.4863047384206833</c:v>
                </c:pt>
                <c:pt idx="827">
                  <c:v>2.4813653791033055</c:v>
                </c:pt>
                <c:pt idx="828">
                  <c:v>2.4756701718539258</c:v>
                </c:pt>
                <c:pt idx="829">
                  <c:v>2.4692208514878442</c:v>
                </c:pt>
                <c:pt idx="830">
                  <c:v>2.4620193825305199</c:v>
                </c:pt>
                <c:pt idx="831">
                  <c:v>2.4540679586191598</c:v>
                </c:pt>
                <c:pt idx="832">
                  <c:v>2.4453690018345142</c:v>
                </c:pt>
                <c:pt idx="833">
                  <c:v>2.4359251619630879</c:v>
                </c:pt>
                <c:pt idx="834">
                  <c:v>2.4257393156899911</c:v>
                </c:pt>
                <c:pt idx="835">
                  <c:v>2.4148145657226707</c:v>
                </c:pt>
                <c:pt idx="836">
                  <c:v>2.4031542398457972</c:v>
                </c:pt>
                <c:pt idx="837">
                  <c:v>2.3907618899075889</c:v>
                </c:pt>
                <c:pt idx="838">
                  <c:v>2.3776412907378841</c:v>
                </c:pt>
                <c:pt idx="839">
                  <c:v>2.3637964389982922</c:v>
                </c:pt>
                <c:pt idx="840">
                  <c:v>2.3492315519647713</c:v>
                </c:pt>
                <c:pt idx="841">
                  <c:v>2.3339510662430043</c:v>
                </c:pt>
                <c:pt idx="842">
                  <c:v>2.3179596364169686</c:v>
                </c:pt>
                <c:pt idx="843">
                  <c:v>2.3012621336311008</c:v>
                </c:pt>
                <c:pt idx="844">
                  <c:v>2.2838636441065026</c:v>
                </c:pt>
                <c:pt idx="845">
                  <c:v>2.2657694675916251</c:v>
                </c:pt>
                <c:pt idx="846">
                  <c:v>2.2469851157479175</c:v>
                </c:pt>
                <c:pt idx="847">
                  <c:v>2.2275163104709197</c:v>
                </c:pt>
                <c:pt idx="848">
                  <c:v>2.2073689821473179</c:v>
                </c:pt>
                <c:pt idx="849">
                  <c:v>2.1865492678484895</c:v>
                </c:pt>
                <c:pt idx="850">
                  <c:v>2.1650635094610968</c:v>
                </c:pt>
                <c:pt idx="851">
                  <c:v>2.1429182517552809</c:v>
                </c:pt>
                <c:pt idx="852">
                  <c:v>2.1201202403910653</c:v>
                </c:pt>
                <c:pt idx="853">
                  <c:v>2.0966764198635599</c:v>
                </c:pt>
                <c:pt idx="854">
                  <c:v>2.0725939313876043</c:v>
                </c:pt>
                <c:pt idx="855">
                  <c:v>2.0478801107224802</c:v>
                </c:pt>
                <c:pt idx="856">
                  <c:v>2.0225424859373686</c:v>
                </c:pt>
                <c:pt idx="857">
                  <c:v>1.9965887751182319</c:v>
                </c:pt>
                <c:pt idx="858">
                  <c:v>1.9700268840168049</c:v>
                </c:pt>
                <c:pt idx="859">
                  <c:v>1.9428649036424275</c:v>
                </c:pt>
                <c:pt idx="860">
                  <c:v>1.915111107797445</c:v>
                </c:pt>
                <c:pt idx="861">
                  <c:v>1.8867739505569294</c:v>
                </c:pt>
                <c:pt idx="862">
                  <c:v>1.8578620636934855</c:v>
                </c:pt>
                <c:pt idx="863">
                  <c:v>1.8283842540479265</c:v>
                </c:pt>
                <c:pt idx="864">
                  <c:v>1.7983495008466286</c:v>
                </c:pt>
                <c:pt idx="865">
                  <c:v>1.7677669529663689</c:v>
                </c:pt>
                <c:pt idx="866">
                  <c:v>1.7366459261474929</c:v>
                </c:pt>
                <c:pt idx="867">
                  <c:v>1.7049959001562465</c:v>
                </c:pt>
                <c:pt idx="868">
                  <c:v>1.6728265158971458</c:v>
                </c:pt>
                <c:pt idx="869">
                  <c:v>1.6401475724762682</c:v>
                </c:pt>
                <c:pt idx="870">
                  <c:v>1.6069690242163488</c:v>
                </c:pt>
                <c:pt idx="871">
                  <c:v>1.5733009776245943</c:v>
                </c:pt>
                <c:pt idx="872">
                  <c:v>1.5391536883141459</c:v>
                </c:pt>
                <c:pt idx="873">
                  <c:v>1.5045375578801203</c:v>
                </c:pt>
                <c:pt idx="874">
                  <c:v>1.4694631307311832</c:v>
                </c:pt>
                <c:pt idx="875">
                  <c:v>1.433941090877616</c:v>
                </c:pt>
                <c:pt idx="876">
                  <c:v>1.3979822586768673</c:v>
                </c:pt>
                <c:pt idx="877">
                  <c:v>1.3615975875375674</c:v>
                </c:pt>
                <c:pt idx="878">
                  <c:v>1.3247981605830121</c:v>
                </c:pt>
                <c:pt idx="879">
                  <c:v>1.2875951872751359</c:v>
                </c:pt>
                <c:pt idx="880">
                  <c:v>1.2499999999999998</c:v>
                </c:pt>
                <c:pt idx="881">
                  <c:v>1.2120240506158428</c:v>
                </c:pt>
                <c:pt idx="882">
                  <c:v>1.1736789069647278</c:v>
                </c:pt>
                <c:pt idx="883">
                  <c:v>1.1349762493488671</c:v>
                </c:pt>
                <c:pt idx="884">
                  <c:v>1.0959278669726933</c:v>
                </c:pt>
                <c:pt idx="885">
                  <c:v>1.0565456543517486</c:v>
                </c:pt>
                <c:pt idx="886">
                  <c:v>1.016841607689501</c:v>
                </c:pt>
                <c:pt idx="887">
                  <c:v>0.97682782122318534</c:v>
                </c:pt>
                <c:pt idx="888">
                  <c:v>0.93651648353978056</c:v>
                </c:pt>
                <c:pt idx="889">
                  <c:v>0.89591987386325056</c:v>
                </c:pt>
                <c:pt idx="890">
                  <c:v>0.8550503583141722</c:v>
                </c:pt>
                <c:pt idx="891">
                  <c:v>0.81392038614289253</c:v>
                </c:pt>
                <c:pt idx="892">
                  <c:v>0.77254248593736874</c:v>
                </c:pt>
                <c:pt idx="893">
                  <c:v>0.73092926180684259</c:v>
                </c:pt>
                <c:pt idx="894">
                  <c:v>0.6890933895424991</c:v>
                </c:pt>
                <c:pt idx="895">
                  <c:v>0.64704761275630251</c:v>
                </c:pt>
                <c:pt idx="896">
                  <c:v>0.60480473899916931</c:v>
                </c:pt>
                <c:pt idx="897">
                  <c:v>0.56237763585966194</c:v>
                </c:pt>
                <c:pt idx="898">
                  <c:v>0.51977922704439827</c:v>
                </c:pt>
                <c:pt idx="899">
                  <c:v>0.47702248844136241</c:v>
                </c:pt>
                <c:pt idx="900">
                  <c:v>0.4341204441673257</c:v>
                </c:pt>
                <c:pt idx="901">
                  <c:v>0.39108616260057744</c:v>
                </c:pt>
                <c:pt idx="902">
                  <c:v>0.34793275240016436</c:v>
                </c:pt>
                <c:pt idx="903">
                  <c:v>0.30467335851286886</c:v>
                </c:pt>
                <c:pt idx="904">
                  <c:v>0.26132115816913432</c:v>
                </c:pt>
                <c:pt idx="905">
                  <c:v>0.21788935686914659</c:v>
                </c:pt>
                <c:pt idx="906">
                  <c:v>0.17439118436031381</c:v>
                </c:pt>
                <c:pt idx="907">
                  <c:v>0.13083989060735951</c:v>
                </c:pt>
                <c:pt idx="908">
                  <c:v>8.7248741756251746E-2</c:v>
                </c:pt>
                <c:pt idx="909">
                  <c:v>4.3631016093208595E-2</c:v>
                </c:pt>
                <c:pt idx="910">
                  <c:v>3.06287113727155E-16</c:v>
                </c:pt>
                <c:pt idx="912">
                  <c:v>0</c:v>
                </c:pt>
                <c:pt idx="913">
                  <c:v>1</c:v>
                </c:pt>
                <c:pt idx="914">
                  <c:v>2</c:v>
                </c:pt>
                <c:pt idx="915">
                  <c:v>3</c:v>
                </c:pt>
                <c:pt idx="916">
                  <c:v>4</c:v>
                </c:pt>
              </c:numCache>
            </c:numRef>
          </c:xVal>
          <c:yVal>
            <c:numRef>
              <c:f>Micro!$J$169:$J$1085</c:f>
              <c:numCache>
                <c:formatCode>General</c:formatCode>
                <c:ptCount val="917"/>
                <c:pt idx="182">
                  <c:v>4.5</c:v>
                </c:pt>
                <c:pt idx="183">
                  <c:v>4.499847695156391</c:v>
                </c:pt>
                <c:pt idx="184">
                  <c:v>4.4993908270190959</c:v>
                </c:pt>
                <c:pt idx="185">
                  <c:v>4.4986295347545742</c:v>
                </c:pt>
                <c:pt idx="186">
                  <c:v>4.4975640502598244</c:v>
                </c:pt>
                <c:pt idx="187">
                  <c:v>4.4961946980917453</c:v>
                </c:pt>
                <c:pt idx="188">
                  <c:v>4.4945218953682735</c:v>
                </c:pt>
                <c:pt idx="189">
                  <c:v>4.4925461516413217</c:v>
                </c:pt>
                <c:pt idx="190">
                  <c:v>4.4902680687415701</c:v>
                </c:pt>
                <c:pt idx="191">
                  <c:v>4.4876883405951382</c:v>
                </c:pt>
                <c:pt idx="192">
                  <c:v>4.4848077530122081</c:v>
                </c:pt>
                <c:pt idx="193">
                  <c:v>4.4816271834476638</c:v>
                </c:pt>
                <c:pt idx="194">
                  <c:v>4.4781476007338057</c:v>
                </c:pt>
                <c:pt idx="195">
                  <c:v>4.4743700647852354</c:v>
                </c:pt>
                <c:pt idx="196">
                  <c:v>4.4702957262759968</c:v>
                </c:pt>
                <c:pt idx="197">
                  <c:v>4.4659258262890686</c:v>
                </c:pt>
                <c:pt idx="198">
                  <c:v>4.4612616959383189</c:v>
                </c:pt>
                <c:pt idx="199">
                  <c:v>4.4563047559630355</c:v>
                </c:pt>
                <c:pt idx="200">
                  <c:v>4.4510565162951536</c:v>
                </c:pt>
                <c:pt idx="201">
                  <c:v>4.4455185755993165</c:v>
                </c:pt>
                <c:pt idx="202">
                  <c:v>4.4396926207859089</c:v>
                </c:pt>
                <c:pt idx="203">
                  <c:v>4.4335804264972021</c:v>
                </c:pt>
                <c:pt idx="204">
                  <c:v>4.4271838545667874</c:v>
                </c:pt>
                <c:pt idx="205">
                  <c:v>4.4205048534524405</c:v>
                </c:pt>
                <c:pt idx="206">
                  <c:v>4.4135454576426012</c:v>
                </c:pt>
                <c:pt idx="207">
                  <c:v>4.40630778703665</c:v>
                </c:pt>
                <c:pt idx="208">
                  <c:v>4.3987940462991668</c:v>
                </c:pt>
                <c:pt idx="209">
                  <c:v>4.3910065241883682</c:v>
                </c:pt>
                <c:pt idx="210">
                  <c:v>4.382947592858927</c:v>
                </c:pt>
                <c:pt idx="211">
                  <c:v>4.374619707139396</c:v>
                </c:pt>
                <c:pt idx="212">
                  <c:v>4.3660254037844384</c:v>
                </c:pt>
                <c:pt idx="213">
                  <c:v>4.3571673007021126</c:v>
                </c:pt>
                <c:pt idx="214">
                  <c:v>4.3480480961564263</c:v>
                </c:pt>
                <c:pt idx="215">
                  <c:v>4.3386705679454245</c:v>
                </c:pt>
                <c:pt idx="216">
                  <c:v>4.3290375725550412</c:v>
                </c:pt>
                <c:pt idx="217">
                  <c:v>4.3191520442889919</c:v>
                </c:pt>
                <c:pt idx="218">
                  <c:v>4.3090169943749475</c:v>
                </c:pt>
                <c:pt idx="219">
                  <c:v>4.2986355100472924</c:v>
                </c:pt>
                <c:pt idx="220">
                  <c:v>4.2880107536067218</c:v>
                </c:pt>
                <c:pt idx="221">
                  <c:v>4.2771459614569709</c:v>
                </c:pt>
                <c:pt idx="222">
                  <c:v>4.2660444431189779</c:v>
                </c:pt>
                <c:pt idx="223">
                  <c:v>4.2547095802227721</c:v>
                </c:pt>
                <c:pt idx="224">
                  <c:v>4.243144825477394</c:v>
                </c:pt>
                <c:pt idx="225">
                  <c:v>4.2313537016191702</c:v>
                </c:pt>
                <c:pt idx="226">
                  <c:v>4.2193398003386511</c:v>
                </c:pt>
                <c:pt idx="227">
                  <c:v>4.2071067811865479</c:v>
                </c:pt>
                <c:pt idx="228">
                  <c:v>4.1946583704589973</c:v>
                </c:pt>
                <c:pt idx="229">
                  <c:v>4.1819983600624981</c:v>
                </c:pt>
                <c:pt idx="230">
                  <c:v>4.1691306063588582</c:v>
                </c:pt>
                <c:pt idx="231">
                  <c:v>4.1560590289905068</c:v>
                </c:pt>
                <c:pt idx="232">
                  <c:v>4.1427876096865397</c:v>
                </c:pt>
                <c:pt idx="233">
                  <c:v>4.1293203910498377</c:v>
                </c:pt>
                <c:pt idx="234">
                  <c:v>4.1156614753256582</c:v>
                </c:pt>
                <c:pt idx="235">
                  <c:v>4.1018150231520485</c:v>
                </c:pt>
                <c:pt idx="236">
                  <c:v>4.0877852522924734</c:v>
                </c:pt>
                <c:pt idx="237">
                  <c:v>4.073576436351046</c:v>
                </c:pt>
                <c:pt idx="238">
                  <c:v>4.0591929034707466</c:v>
                </c:pt>
                <c:pt idx="239">
                  <c:v>4.0446390350150274</c:v>
                </c:pt>
                <c:pt idx="240">
                  <c:v>4.0299192642332047</c:v>
                </c:pt>
                <c:pt idx="241">
                  <c:v>4.0150380749100547</c:v>
                </c:pt>
                <c:pt idx="242">
                  <c:v>4</c:v>
                </c:pt>
                <c:pt idx="243">
                  <c:v>3.9848096202463372</c:v>
                </c:pt>
                <c:pt idx="244">
                  <c:v>3.9694715627858908</c:v>
                </c:pt>
                <c:pt idx="245">
                  <c:v>3.9539904997395467</c:v>
                </c:pt>
                <c:pt idx="246">
                  <c:v>3.9383711467890774</c:v>
                </c:pt>
                <c:pt idx="247">
                  <c:v>3.9226182617406993</c:v>
                </c:pt>
                <c:pt idx="248">
                  <c:v>3.9067366430758002</c:v>
                </c:pt>
                <c:pt idx="249">
                  <c:v>3.890731128489274</c:v>
                </c:pt>
                <c:pt idx="250">
                  <c:v>3.874606593415912</c:v>
                </c:pt>
                <c:pt idx="251">
                  <c:v>3.8583679495453005</c:v>
                </c:pt>
                <c:pt idx="252">
                  <c:v>3.8420201433256689</c:v>
                </c:pt>
                <c:pt idx="253">
                  <c:v>3.8255681544571569</c:v>
                </c:pt>
                <c:pt idx="254">
                  <c:v>3.8090169943749475</c:v>
                </c:pt>
                <c:pt idx="255">
                  <c:v>3.7923717047227368</c:v>
                </c:pt>
                <c:pt idx="256">
                  <c:v>3.7756373558169991</c:v>
                </c:pt>
                <c:pt idx="257">
                  <c:v>3.7588190451025207</c:v>
                </c:pt>
                <c:pt idx="258">
                  <c:v>3.7419218955996678</c:v>
                </c:pt>
                <c:pt idx="259">
                  <c:v>3.7249510543438649</c:v>
                </c:pt>
                <c:pt idx="260">
                  <c:v>3.7079116908177596</c:v>
                </c:pt>
                <c:pt idx="261">
                  <c:v>3.6908089953765448</c:v>
                </c:pt>
                <c:pt idx="262">
                  <c:v>3.6736481776669305</c:v>
                </c:pt>
                <c:pt idx="263">
                  <c:v>3.6564344650402307</c:v>
                </c:pt>
                <c:pt idx="264">
                  <c:v>3.6391731009600656</c:v>
                </c:pt>
                <c:pt idx="265">
                  <c:v>3.6218693434051477</c:v>
                </c:pt>
                <c:pt idx="266">
                  <c:v>3.6045284632676533</c:v>
                </c:pt>
                <c:pt idx="267">
                  <c:v>3.5871557427476581</c:v>
                </c:pt>
                <c:pt idx="268">
                  <c:v>3.5697564737441256</c:v>
                </c:pt>
                <c:pt idx="269">
                  <c:v>3.5523359562429442</c:v>
                </c:pt>
                <c:pt idx="270">
                  <c:v>3.5348994967025011</c:v>
                </c:pt>
                <c:pt idx="271">
                  <c:v>3.5174524064372834</c:v>
                </c:pt>
                <c:pt idx="272">
                  <c:v>3.5</c:v>
                </c:pt>
                <c:pt idx="273">
                  <c:v>3.4825475935627166</c:v>
                </c:pt>
                <c:pt idx="274">
                  <c:v>3.4651005032974993</c:v>
                </c:pt>
                <c:pt idx="275">
                  <c:v>3.4476640437570563</c:v>
                </c:pt>
                <c:pt idx="276">
                  <c:v>3.4302435262558748</c:v>
                </c:pt>
                <c:pt idx="277">
                  <c:v>3.4128442572523419</c:v>
                </c:pt>
                <c:pt idx="278">
                  <c:v>3.3954715367323467</c:v>
                </c:pt>
                <c:pt idx="279">
                  <c:v>3.3781306565948528</c:v>
                </c:pt>
                <c:pt idx="280">
                  <c:v>3.3608268990399348</c:v>
                </c:pt>
                <c:pt idx="281">
                  <c:v>3.3435655349597688</c:v>
                </c:pt>
                <c:pt idx="282">
                  <c:v>3.3263518223330699</c:v>
                </c:pt>
                <c:pt idx="283">
                  <c:v>3.3091910046234552</c:v>
                </c:pt>
                <c:pt idx="284">
                  <c:v>3.2920883091822408</c:v>
                </c:pt>
                <c:pt idx="285">
                  <c:v>3.2750489456561351</c:v>
                </c:pt>
                <c:pt idx="286">
                  <c:v>3.2580781044003322</c:v>
                </c:pt>
                <c:pt idx="287">
                  <c:v>3.2411809548974793</c:v>
                </c:pt>
                <c:pt idx="288">
                  <c:v>3.2243626441830009</c:v>
                </c:pt>
                <c:pt idx="289">
                  <c:v>3.2076282952772632</c:v>
                </c:pt>
                <c:pt idx="290">
                  <c:v>3.1909830056250525</c:v>
                </c:pt>
                <c:pt idx="291">
                  <c:v>3.1744318455428435</c:v>
                </c:pt>
                <c:pt idx="292">
                  <c:v>3.1579798566743311</c:v>
                </c:pt>
                <c:pt idx="293">
                  <c:v>3.1416320504546995</c:v>
                </c:pt>
                <c:pt idx="294">
                  <c:v>3.125393406584088</c:v>
                </c:pt>
                <c:pt idx="295">
                  <c:v>3.1092688715107264</c:v>
                </c:pt>
                <c:pt idx="296">
                  <c:v>3.0932633569241998</c:v>
                </c:pt>
                <c:pt idx="297">
                  <c:v>3.0773817382593007</c:v>
                </c:pt>
                <c:pt idx="298">
                  <c:v>3.0616288532109226</c:v>
                </c:pt>
                <c:pt idx="299">
                  <c:v>3.0460095002604533</c:v>
                </c:pt>
                <c:pt idx="300">
                  <c:v>3.0305284372141097</c:v>
                </c:pt>
                <c:pt idx="301">
                  <c:v>3.0151903797536628</c:v>
                </c:pt>
                <c:pt idx="302">
                  <c:v>3</c:v>
                </c:pt>
                <c:pt idx="303">
                  <c:v>2.9849619250899457</c:v>
                </c:pt>
                <c:pt idx="304">
                  <c:v>2.9700807357667953</c:v>
                </c:pt>
                <c:pt idx="305">
                  <c:v>2.955360964984973</c:v>
                </c:pt>
                <c:pt idx="306">
                  <c:v>2.9408070965292534</c:v>
                </c:pt>
                <c:pt idx="307">
                  <c:v>2.926423563648954</c:v>
                </c:pt>
                <c:pt idx="308">
                  <c:v>2.9122147477075271</c:v>
                </c:pt>
                <c:pt idx="309">
                  <c:v>2.8981849768479515</c:v>
                </c:pt>
                <c:pt idx="310">
                  <c:v>2.8843385246743418</c:v>
                </c:pt>
                <c:pt idx="311">
                  <c:v>2.8706796089501627</c:v>
                </c:pt>
                <c:pt idx="312">
                  <c:v>2.8572123903134607</c:v>
                </c:pt>
                <c:pt idx="313">
                  <c:v>2.8439409710094923</c:v>
                </c:pt>
                <c:pt idx="314">
                  <c:v>2.8308693936411418</c:v>
                </c:pt>
                <c:pt idx="315">
                  <c:v>2.8180016399375019</c:v>
                </c:pt>
                <c:pt idx="316">
                  <c:v>2.8053416295410027</c:v>
                </c:pt>
                <c:pt idx="317">
                  <c:v>2.7928932188134525</c:v>
                </c:pt>
                <c:pt idx="318">
                  <c:v>2.7806601996613489</c:v>
                </c:pt>
                <c:pt idx="319">
                  <c:v>2.7686462983808298</c:v>
                </c:pt>
                <c:pt idx="320">
                  <c:v>2.756855174522606</c:v>
                </c:pt>
                <c:pt idx="321">
                  <c:v>2.7452904197772279</c:v>
                </c:pt>
                <c:pt idx="322">
                  <c:v>2.7339555568810221</c:v>
                </c:pt>
                <c:pt idx="323">
                  <c:v>2.7228540385430291</c:v>
                </c:pt>
                <c:pt idx="324">
                  <c:v>2.7119892463932782</c:v>
                </c:pt>
                <c:pt idx="325">
                  <c:v>2.7013644899527072</c:v>
                </c:pt>
                <c:pt idx="326">
                  <c:v>2.6909830056250525</c:v>
                </c:pt>
                <c:pt idx="327">
                  <c:v>2.6808479557110085</c:v>
                </c:pt>
                <c:pt idx="328">
                  <c:v>2.6709624274449584</c:v>
                </c:pt>
                <c:pt idx="329">
                  <c:v>2.6613294320545759</c:v>
                </c:pt>
                <c:pt idx="330">
                  <c:v>2.6519519038435742</c:v>
                </c:pt>
                <c:pt idx="331">
                  <c:v>2.6428326992978879</c:v>
                </c:pt>
                <c:pt idx="332">
                  <c:v>2.6339745962155612</c:v>
                </c:pt>
                <c:pt idx="333">
                  <c:v>2.625380292860604</c:v>
                </c:pt>
                <c:pt idx="334">
                  <c:v>2.617052407141073</c:v>
                </c:pt>
                <c:pt idx="335">
                  <c:v>2.6089934758116322</c:v>
                </c:pt>
                <c:pt idx="336">
                  <c:v>2.6012059537008332</c:v>
                </c:pt>
                <c:pt idx="337">
                  <c:v>2.59369221296335</c:v>
                </c:pt>
                <c:pt idx="338">
                  <c:v>2.5864545423573992</c:v>
                </c:pt>
                <c:pt idx="339">
                  <c:v>2.57949514654756</c:v>
                </c:pt>
                <c:pt idx="340">
                  <c:v>2.5728161454332126</c:v>
                </c:pt>
                <c:pt idx="341">
                  <c:v>2.5664195735027984</c:v>
                </c:pt>
                <c:pt idx="342">
                  <c:v>2.5603073792140916</c:v>
                </c:pt>
                <c:pt idx="343">
                  <c:v>2.5544814244006835</c:v>
                </c:pt>
                <c:pt idx="344">
                  <c:v>2.5489434837048464</c:v>
                </c:pt>
                <c:pt idx="345">
                  <c:v>2.5436952440369645</c:v>
                </c:pt>
                <c:pt idx="346">
                  <c:v>2.5387383040616811</c:v>
                </c:pt>
                <c:pt idx="347">
                  <c:v>2.5340741737109318</c:v>
                </c:pt>
                <c:pt idx="348">
                  <c:v>2.5297042737240036</c:v>
                </c:pt>
                <c:pt idx="349">
                  <c:v>2.5256299352147646</c:v>
                </c:pt>
                <c:pt idx="350">
                  <c:v>2.5218523992661943</c:v>
                </c:pt>
                <c:pt idx="351">
                  <c:v>2.5183728165523362</c:v>
                </c:pt>
                <c:pt idx="352">
                  <c:v>2.5151922469877919</c:v>
                </c:pt>
                <c:pt idx="353">
                  <c:v>2.5123116594048622</c:v>
                </c:pt>
                <c:pt idx="354">
                  <c:v>2.5097319312584299</c:v>
                </c:pt>
                <c:pt idx="355">
                  <c:v>2.5074538483586779</c:v>
                </c:pt>
                <c:pt idx="356">
                  <c:v>2.5054781046317265</c:v>
                </c:pt>
                <c:pt idx="357">
                  <c:v>2.5038053019082547</c:v>
                </c:pt>
                <c:pt idx="358">
                  <c:v>2.5024359497401756</c:v>
                </c:pt>
                <c:pt idx="359">
                  <c:v>2.5013704652454263</c:v>
                </c:pt>
                <c:pt idx="360">
                  <c:v>2.5006091729809041</c:v>
                </c:pt>
                <c:pt idx="361">
                  <c:v>2.500152304843609</c:v>
                </c:pt>
                <c:pt idx="362">
                  <c:v>2.5</c:v>
                </c:pt>
                <c:pt idx="546">
                  <c:v>5.5</c:v>
                </c:pt>
                <c:pt idx="547">
                  <c:v>5.4996953903127821</c:v>
                </c:pt>
                <c:pt idx="548">
                  <c:v>5.4987816540381917</c:v>
                </c:pt>
                <c:pt idx="549">
                  <c:v>5.4972590695091474</c:v>
                </c:pt>
                <c:pt idx="550">
                  <c:v>5.4951281005196488</c:v>
                </c:pt>
                <c:pt idx="551">
                  <c:v>5.4923893961834906</c:v>
                </c:pt>
                <c:pt idx="552">
                  <c:v>5.489043790736547</c:v>
                </c:pt>
                <c:pt idx="553">
                  <c:v>5.4850923032826442</c:v>
                </c:pt>
                <c:pt idx="554">
                  <c:v>5.4805361374831403</c:v>
                </c:pt>
                <c:pt idx="555">
                  <c:v>5.4753766811902755</c:v>
                </c:pt>
                <c:pt idx="556">
                  <c:v>5.4696155060244163</c:v>
                </c:pt>
                <c:pt idx="557">
                  <c:v>5.4632543668953275</c:v>
                </c:pt>
                <c:pt idx="558">
                  <c:v>5.4562952014676114</c:v>
                </c:pt>
                <c:pt idx="559">
                  <c:v>5.4487401295704707</c:v>
                </c:pt>
                <c:pt idx="560">
                  <c:v>5.4405914525519927</c:v>
                </c:pt>
                <c:pt idx="561">
                  <c:v>5.4318516525781364</c:v>
                </c:pt>
                <c:pt idx="562">
                  <c:v>5.4225233918766378</c:v>
                </c:pt>
                <c:pt idx="563">
                  <c:v>5.4126095119260711</c:v>
                </c:pt>
                <c:pt idx="564">
                  <c:v>5.4021130325903073</c:v>
                </c:pt>
                <c:pt idx="565">
                  <c:v>5.3910371511986339</c:v>
                </c:pt>
                <c:pt idx="566">
                  <c:v>5.3793852415718169</c:v>
                </c:pt>
                <c:pt idx="567">
                  <c:v>5.3671608529944033</c:v>
                </c:pt>
                <c:pt idx="568">
                  <c:v>5.3543677091335748</c:v>
                </c:pt>
                <c:pt idx="569">
                  <c:v>5.341009706904881</c:v>
                </c:pt>
                <c:pt idx="570">
                  <c:v>5.3270909152852015</c:v>
                </c:pt>
                <c:pt idx="571">
                  <c:v>5.3126155740733001</c:v>
                </c:pt>
                <c:pt idx="572">
                  <c:v>5.2975880925983336</c:v>
                </c:pt>
                <c:pt idx="573">
                  <c:v>5.2820130483767356</c:v>
                </c:pt>
                <c:pt idx="574">
                  <c:v>5.265895185717854</c:v>
                </c:pt>
                <c:pt idx="575">
                  <c:v>5.2492394142787919</c:v>
                </c:pt>
                <c:pt idx="576">
                  <c:v>5.2320508075688776</c:v>
                </c:pt>
                <c:pt idx="577">
                  <c:v>5.2143346014042251</c:v>
                </c:pt>
                <c:pt idx="578">
                  <c:v>5.1960961923128517</c:v>
                </c:pt>
                <c:pt idx="579">
                  <c:v>5.1773411358908481</c:v>
                </c:pt>
                <c:pt idx="580">
                  <c:v>5.1580751451100832</c:v>
                </c:pt>
                <c:pt idx="581">
                  <c:v>5.1383040885779838</c:v>
                </c:pt>
                <c:pt idx="582">
                  <c:v>5.1180339887498949</c:v>
                </c:pt>
                <c:pt idx="583">
                  <c:v>5.0972710200945857</c:v>
                </c:pt>
                <c:pt idx="584">
                  <c:v>5.0760215072134436</c:v>
                </c:pt>
                <c:pt idx="585">
                  <c:v>5.0542919229139418</c:v>
                </c:pt>
                <c:pt idx="586">
                  <c:v>5.0320888862379558</c:v>
                </c:pt>
                <c:pt idx="587">
                  <c:v>5.0094191604455443</c:v>
                </c:pt>
                <c:pt idx="588">
                  <c:v>4.986289650954788</c:v>
                </c:pt>
                <c:pt idx="589">
                  <c:v>4.9627074032383414</c:v>
                </c:pt>
                <c:pt idx="590">
                  <c:v>4.9386796006773022</c:v>
                </c:pt>
                <c:pt idx="591">
                  <c:v>4.9142135623730949</c:v>
                </c:pt>
                <c:pt idx="592">
                  <c:v>4.8893167409179945</c:v>
                </c:pt>
                <c:pt idx="593">
                  <c:v>4.8639967201249972</c:v>
                </c:pt>
                <c:pt idx="594">
                  <c:v>4.8382612127177165</c:v>
                </c:pt>
                <c:pt idx="595">
                  <c:v>4.8121180579810146</c:v>
                </c:pt>
                <c:pt idx="596">
                  <c:v>4.7855752193730785</c:v>
                </c:pt>
                <c:pt idx="597">
                  <c:v>4.7586407820996754</c:v>
                </c:pt>
                <c:pt idx="598">
                  <c:v>4.7313229506513164</c:v>
                </c:pt>
                <c:pt idx="599">
                  <c:v>4.703630046304097</c:v>
                </c:pt>
                <c:pt idx="600">
                  <c:v>4.6755705045849467</c:v>
                </c:pt>
                <c:pt idx="601">
                  <c:v>4.6471528727020921</c:v>
                </c:pt>
                <c:pt idx="602">
                  <c:v>4.6183858069414931</c:v>
                </c:pt>
                <c:pt idx="603">
                  <c:v>4.5892780700300548</c:v>
                </c:pt>
                <c:pt idx="604">
                  <c:v>4.5598385284664094</c:v>
                </c:pt>
                <c:pt idx="605">
                  <c:v>4.5300761498201085</c:v>
                </c:pt>
                <c:pt idx="606">
                  <c:v>4.5</c:v>
                </c:pt>
                <c:pt idx="607">
                  <c:v>4.4696192404926745</c:v>
                </c:pt>
                <c:pt idx="608">
                  <c:v>4.4389431255717815</c:v>
                </c:pt>
                <c:pt idx="609">
                  <c:v>4.4079809994790935</c:v>
                </c:pt>
                <c:pt idx="610">
                  <c:v>4.3767422935781548</c:v>
                </c:pt>
                <c:pt idx="611">
                  <c:v>4.3452365234813985</c:v>
                </c:pt>
                <c:pt idx="612">
                  <c:v>4.3134732861516003</c:v>
                </c:pt>
                <c:pt idx="613">
                  <c:v>4.2814622569785481</c:v>
                </c:pt>
                <c:pt idx="614">
                  <c:v>4.2492131868318239</c:v>
                </c:pt>
                <c:pt idx="615">
                  <c:v>4.216735899090601</c:v>
                </c:pt>
                <c:pt idx="616">
                  <c:v>4.1840402866513378</c:v>
                </c:pt>
                <c:pt idx="617">
                  <c:v>4.1511363089143138</c:v>
                </c:pt>
                <c:pt idx="618">
                  <c:v>4.1180339887498949</c:v>
                </c:pt>
                <c:pt idx="619">
                  <c:v>4.0847434094454735</c:v>
                </c:pt>
                <c:pt idx="620">
                  <c:v>4.0512747116339982</c:v>
                </c:pt>
                <c:pt idx="621">
                  <c:v>4.0176380902050415</c:v>
                </c:pt>
                <c:pt idx="622">
                  <c:v>3.9838437911993356</c:v>
                </c:pt>
                <c:pt idx="623">
                  <c:v>3.9499021086877297</c:v>
                </c:pt>
                <c:pt idx="624">
                  <c:v>3.9158233816355188</c:v>
                </c:pt>
                <c:pt idx="625">
                  <c:v>3.8816179907530897</c:v>
                </c:pt>
                <c:pt idx="626">
                  <c:v>3.8472963553338611</c:v>
                </c:pt>
                <c:pt idx="627">
                  <c:v>3.8128689300804619</c:v>
                </c:pt>
                <c:pt idx="628">
                  <c:v>3.7783462019201313</c:v>
                </c:pt>
                <c:pt idx="629">
                  <c:v>3.7437386868102949</c:v>
                </c:pt>
                <c:pt idx="630">
                  <c:v>3.7090569265353071</c:v>
                </c:pt>
                <c:pt idx="631">
                  <c:v>3.6743114854953163</c:v>
                </c:pt>
                <c:pt idx="632">
                  <c:v>3.6395129474882508</c:v>
                </c:pt>
                <c:pt idx="633">
                  <c:v>3.6046719124858879</c:v>
                </c:pt>
                <c:pt idx="634">
                  <c:v>3.5697989934050023</c:v>
                </c:pt>
                <c:pt idx="635">
                  <c:v>3.5349048128745668</c:v>
                </c:pt>
                <c:pt idx="636">
                  <c:v>3.5</c:v>
                </c:pt>
                <c:pt idx="637">
                  <c:v>3.4650951871254332</c:v>
                </c:pt>
                <c:pt idx="638">
                  <c:v>3.4302010065949986</c:v>
                </c:pt>
                <c:pt idx="639">
                  <c:v>3.395328087514113</c:v>
                </c:pt>
                <c:pt idx="640">
                  <c:v>3.3604870525117492</c:v>
                </c:pt>
                <c:pt idx="641">
                  <c:v>3.3256885145046837</c:v>
                </c:pt>
                <c:pt idx="642">
                  <c:v>3.2909430734646934</c:v>
                </c:pt>
                <c:pt idx="643">
                  <c:v>3.2562613131897051</c:v>
                </c:pt>
                <c:pt idx="644">
                  <c:v>3.2216537980798692</c:v>
                </c:pt>
                <c:pt idx="645">
                  <c:v>3.1871310699195381</c:v>
                </c:pt>
                <c:pt idx="646">
                  <c:v>3.1527036446661394</c:v>
                </c:pt>
                <c:pt idx="647">
                  <c:v>3.1183820092469103</c:v>
                </c:pt>
                <c:pt idx="648">
                  <c:v>3.0841766183644816</c:v>
                </c:pt>
                <c:pt idx="649">
                  <c:v>3.0500978913122703</c:v>
                </c:pt>
                <c:pt idx="650">
                  <c:v>3.0161562088006644</c:v>
                </c:pt>
                <c:pt idx="651">
                  <c:v>2.9823619097949585</c:v>
                </c:pt>
                <c:pt idx="652">
                  <c:v>2.9487252883660018</c:v>
                </c:pt>
                <c:pt idx="653">
                  <c:v>2.9152565905545265</c:v>
                </c:pt>
                <c:pt idx="654">
                  <c:v>2.8819660112501051</c:v>
                </c:pt>
                <c:pt idx="655">
                  <c:v>2.848863691085687</c:v>
                </c:pt>
                <c:pt idx="656">
                  <c:v>2.8159597133486627</c:v>
                </c:pt>
                <c:pt idx="657">
                  <c:v>2.7832641009093995</c:v>
                </c:pt>
                <c:pt idx="658">
                  <c:v>2.7507868131681761</c:v>
                </c:pt>
                <c:pt idx="659">
                  <c:v>2.7185377430214528</c:v>
                </c:pt>
                <c:pt idx="660">
                  <c:v>2.6865267138483997</c:v>
                </c:pt>
                <c:pt idx="661">
                  <c:v>2.6547634765186015</c:v>
                </c:pt>
                <c:pt idx="662">
                  <c:v>2.6232577064218452</c:v>
                </c:pt>
                <c:pt idx="663">
                  <c:v>2.5920190005209065</c:v>
                </c:pt>
                <c:pt idx="664">
                  <c:v>2.5610568744282189</c:v>
                </c:pt>
                <c:pt idx="665">
                  <c:v>2.530380759507326</c:v>
                </c:pt>
                <c:pt idx="666">
                  <c:v>2.5000000000000004</c:v>
                </c:pt>
                <c:pt idx="667">
                  <c:v>2.4699238501798915</c:v>
                </c:pt>
                <c:pt idx="668">
                  <c:v>2.4401614715335906</c:v>
                </c:pt>
                <c:pt idx="669">
                  <c:v>2.4107219299699461</c:v>
                </c:pt>
                <c:pt idx="670">
                  <c:v>2.3816141930585069</c:v>
                </c:pt>
                <c:pt idx="671">
                  <c:v>2.3528471272979083</c:v>
                </c:pt>
                <c:pt idx="672">
                  <c:v>2.3244294954150542</c:v>
                </c:pt>
                <c:pt idx="673">
                  <c:v>2.296369953695903</c:v>
                </c:pt>
                <c:pt idx="674">
                  <c:v>2.2686770493486836</c:v>
                </c:pt>
                <c:pt idx="675">
                  <c:v>2.2413592179003254</c:v>
                </c:pt>
                <c:pt idx="676">
                  <c:v>2.2144247806269215</c:v>
                </c:pt>
                <c:pt idx="677">
                  <c:v>2.187881942018985</c:v>
                </c:pt>
                <c:pt idx="678">
                  <c:v>2.1617387872822835</c:v>
                </c:pt>
                <c:pt idx="679">
                  <c:v>2.1360032798750033</c:v>
                </c:pt>
                <c:pt idx="680">
                  <c:v>2.1106832590820059</c:v>
                </c:pt>
                <c:pt idx="681">
                  <c:v>2.0857864376269051</c:v>
                </c:pt>
                <c:pt idx="682">
                  <c:v>2.0613203993226978</c:v>
                </c:pt>
                <c:pt idx="683">
                  <c:v>2.0372925967616591</c:v>
                </c:pt>
                <c:pt idx="684">
                  <c:v>2.013710349045212</c:v>
                </c:pt>
                <c:pt idx="685">
                  <c:v>1.990580839554456</c:v>
                </c:pt>
                <c:pt idx="686">
                  <c:v>1.9679111137620442</c:v>
                </c:pt>
                <c:pt idx="687">
                  <c:v>1.9457080770860586</c:v>
                </c:pt>
                <c:pt idx="688">
                  <c:v>1.9239784927865562</c:v>
                </c:pt>
                <c:pt idx="689">
                  <c:v>1.9027289799054141</c:v>
                </c:pt>
                <c:pt idx="690">
                  <c:v>1.8819660112501053</c:v>
                </c:pt>
                <c:pt idx="691">
                  <c:v>1.8616959114220168</c:v>
                </c:pt>
                <c:pt idx="692">
                  <c:v>1.8419248548899168</c:v>
                </c:pt>
                <c:pt idx="693">
                  <c:v>1.8226588641091517</c:v>
                </c:pt>
                <c:pt idx="694">
                  <c:v>1.8039038076871481</c:v>
                </c:pt>
                <c:pt idx="695">
                  <c:v>1.7856653985957756</c:v>
                </c:pt>
                <c:pt idx="696">
                  <c:v>1.7679491924311226</c:v>
                </c:pt>
                <c:pt idx="697">
                  <c:v>1.7507605857212085</c:v>
                </c:pt>
                <c:pt idx="698">
                  <c:v>1.7341048142821465</c:v>
                </c:pt>
                <c:pt idx="699">
                  <c:v>1.7179869516232644</c:v>
                </c:pt>
                <c:pt idx="700">
                  <c:v>1.7024119074016659</c:v>
                </c:pt>
                <c:pt idx="701">
                  <c:v>1.6873844259267001</c:v>
                </c:pt>
                <c:pt idx="702">
                  <c:v>1.6729090847147985</c:v>
                </c:pt>
                <c:pt idx="703">
                  <c:v>1.6589902930951197</c:v>
                </c:pt>
                <c:pt idx="704">
                  <c:v>1.6456322908664254</c:v>
                </c:pt>
                <c:pt idx="705">
                  <c:v>1.6328391470055965</c:v>
                </c:pt>
                <c:pt idx="706">
                  <c:v>1.6206147584281834</c:v>
                </c:pt>
                <c:pt idx="707">
                  <c:v>1.6089628488013665</c:v>
                </c:pt>
                <c:pt idx="708">
                  <c:v>1.5978869674096929</c:v>
                </c:pt>
                <c:pt idx="709">
                  <c:v>1.5873904880739291</c:v>
                </c:pt>
                <c:pt idx="710">
                  <c:v>1.5774766081233627</c:v>
                </c:pt>
                <c:pt idx="711">
                  <c:v>1.5681483474218636</c:v>
                </c:pt>
                <c:pt idx="712">
                  <c:v>1.5594085474480071</c:v>
                </c:pt>
                <c:pt idx="713">
                  <c:v>1.5512598704295295</c:v>
                </c:pt>
                <c:pt idx="714">
                  <c:v>1.5437047985323886</c:v>
                </c:pt>
                <c:pt idx="715">
                  <c:v>1.536745633104672</c:v>
                </c:pt>
                <c:pt idx="716">
                  <c:v>1.530384493975584</c:v>
                </c:pt>
                <c:pt idx="717">
                  <c:v>1.5246233188097247</c:v>
                </c:pt>
                <c:pt idx="718">
                  <c:v>1.5194638625168595</c:v>
                </c:pt>
                <c:pt idx="719">
                  <c:v>1.514907696717356</c:v>
                </c:pt>
                <c:pt idx="720">
                  <c:v>1.5109562092634534</c:v>
                </c:pt>
                <c:pt idx="721">
                  <c:v>1.5076106038165089</c:v>
                </c:pt>
                <c:pt idx="722">
                  <c:v>1.5048718994803516</c:v>
                </c:pt>
                <c:pt idx="723">
                  <c:v>1.5027409304908523</c:v>
                </c:pt>
                <c:pt idx="724">
                  <c:v>1.5012183459618085</c:v>
                </c:pt>
                <c:pt idx="725">
                  <c:v>1.5003046096872175</c:v>
                </c:pt>
                <c:pt idx="726">
                  <c:v>1.5</c:v>
                </c:pt>
              </c:numCache>
            </c:numRef>
          </c:yVal>
          <c:smooth val="1"/>
        </c:ser>
        <c:ser>
          <c:idx val="6"/>
          <c:order val="6"/>
          <c:spPr>
            <a:ln>
              <a:solidFill>
                <a:srgbClr val="DE36AE"/>
              </a:solidFill>
            </a:ln>
          </c:spPr>
          <c:marker>
            <c:symbol val="none"/>
          </c:marker>
          <c:xVal>
            <c:numRef>
              <c:f>Micro!$D$169:$D$1085</c:f>
              <c:numCache>
                <c:formatCode>General</c:formatCode>
                <c:ptCount val="917"/>
                <c:pt idx="0">
                  <c:v>0</c:v>
                </c:pt>
                <c:pt idx="1">
                  <c:v>8.7262032186417558E-3</c:v>
                </c:pt>
                <c:pt idx="2">
                  <c:v>1.7449748351250485E-2</c:v>
                </c:pt>
                <c:pt idx="3">
                  <c:v>2.6167978121471914E-2</c:v>
                </c:pt>
                <c:pt idx="4">
                  <c:v>3.4878236872062651E-2</c:v>
                </c:pt>
                <c:pt idx="5">
                  <c:v>4.3577871373829083E-2</c:v>
                </c:pt>
                <c:pt idx="6">
                  <c:v>5.2264231633826728E-2</c:v>
                </c:pt>
                <c:pt idx="7">
                  <c:v>6.0934671702573738E-2</c:v>
                </c:pt>
                <c:pt idx="8">
                  <c:v>6.9586550480032719E-2</c:v>
                </c:pt>
                <c:pt idx="9">
                  <c:v>7.8217232520115434E-2</c:v>
                </c:pt>
                <c:pt idx="10">
                  <c:v>8.6824088833465166E-2</c:v>
                </c:pt>
                <c:pt idx="11">
                  <c:v>9.5404497688272402E-2</c:v>
                </c:pt>
                <c:pt idx="12">
                  <c:v>0.10395584540887966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0.16278407722857832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0.18730329670795601</c:v>
                </c:pt>
                <c:pt idx="23">
                  <c:v>0.19536556424463686</c:v>
                </c:pt>
                <c:pt idx="24">
                  <c:v>0.20336832153790008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0.25751903745502708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0.28678821817552302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0.30783073766282909</c:v>
                </c:pt>
                <c:pt idx="39">
                  <c:v>0.3146601955249187</c:v>
                </c:pt>
                <c:pt idx="40">
                  <c:v>0.32139380484326963</c:v>
                </c:pt>
                <c:pt idx="41">
                  <c:v>0.32802951449525358</c:v>
                </c:pt>
                <c:pt idx="42">
                  <c:v>0.33456530317942912</c:v>
                </c:pt>
                <c:pt idx="43">
                  <c:v>0.34099918003124924</c:v>
                </c:pt>
                <c:pt idx="44">
                  <c:v>0.34732918522949863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0.37157241273869707</c:v>
                </c:pt>
                <c:pt idx="49">
                  <c:v>0.37735479011138601</c:v>
                </c:pt>
                <c:pt idx="50">
                  <c:v>0.38302222155948901</c:v>
                </c:pt>
                <c:pt idx="51">
                  <c:v>0.3885729807284854</c:v>
                </c:pt>
                <c:pt idx="52">
                  <c:v>0.39400537680336101</c:v>
                </c:pt>
                <c:pt idx="53">
                  <c:v>0.39931775502364641</c:v>
                </c:pt>
                <c:pt idx="54">
                  <c:v>0.40450849718747373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0.41933528397271197</c:v>
                </c:pt>
                <c:pt idx="58">
                  <c:v>0.42402404807821298</c:v>
                </c:pt>
                <c:pt idx="59">
                  <c:v>0.42858365035105611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0.44550326209418389</c:v>
                </c:pt>
                <c:pt idx="64">
                  <c:v>0.44939702314958352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0.46025242672622013</c:v>
                </c:pt>
                <c:pt idx="68">
                  <c:v>0.46359192728339371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0.47815237798151772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0.48718503239261762</c:v>
                </c:pt>
                <c:pt idx="78">
                  <c:v>0.48907380036690279</c:v>
                </c:pt>
                <c:pt idx="79">
                  <c:v>0.49081359172383199</c:v>
                </c:pt>
                <c:pt idx="80">
                  <c:v>0.49240387650610401</c:v>
                </c:pt>
                <c:pt idx="81">
                  <c:v>0.49384417029756889</c:v>
                </c:pt>
                <c:pt idx="82">
                  <c:v>0.49513403437078513</c:v>
                </c:pt>
                <c:pt idx="83">
                  <c:v>0.49627307582066099</c:v>
                </c:pt>
                <c:pt idx="84">
                  <c:v>0.49726094768413664</c:v>
                </c:pt>
                <c:pt idx="85">
                  <c:v>0.49809734904587277</c:v>
                </c:pt>
                <c:pt idx="86">
                  <c:v>0.4987820251299121</c:v>
                </c:pt>
                <c:pt idx="87">
                  <c:v>0.49931476737728692</c:v>
                </c:pt>
                <c:pt idx="88">
                  <c:v>0.49969541350954788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0.49969541350954788</c:v>
                </c:pt>
                <c:pt idx="93">
                  <c:v>0.49931476737728692</c:v>
                </c:pt>
                <c:pt idx="94">
                  <c:v>0.4987820251299121</c:v>
                </c:pt>
                <c:pt idx="95">
                  <c:v>0.49809734904587277</c:v>
                </c:pt>
                <c:pt idx="96">
                  <c:v>0.4972609476841367</c:v>
                </c:pt>
                <c:pt idx="97">
                  <c:v>0.49627307582066105</c:v>
                </c:pt>
                <c:pt idx="98">
                  <c:v>0.49513403437078518</c:v>
                </c:pt>
                <c:pt idx="99">
                  <c:v>0.49384417029756883</c:v>
                </c:pt>
                <c:pt idx="100">
                  <c:v>0.49240387650610401</c:v>
                </c:pt>
                <c:pt idx="101">
                  <c:v>0.49081359172383199</c:v>
                </c:pt>
                <c:pt idx="102">
                  <c:v>0.48907380036690284</c:v>
                </c:pt>
                <c:pt idx="103">
                  <c:v>0.48718503239261762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0.47815237798151777</c:v>
                </c:pt>
                <c:pt idx="108">
                  <c:v>0.47552825814757682</c:v>
                </c:pt>
                <c:pt idx="109">
                  <c:v>0.47275928779965842</c:v>
                </c:pt>
                <c:pt idx="110">
                  <c:v>0.46984631039295421</c:v>
                </c:pt>
                <c:pt idx="111">
                  <c:v>0.46679021324860087</c:v>
                </c:pt>
                <c:pt idx="112">
                  <c:v>0.46359192728339371</c:v>
                </c:pt>
                <c:pt idx="113">
                  <c:v>0.46025242672622019</c:v>
                </c:pt>
                <c:pt idx="114">
                  <c:v>0.45677272882130049</c:v>
                </c:pt>
                <c:pt idx="115">
                  <c:v>0.45315389351832502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0.44147379642946355</c:v>
                </c:pt>
                <c:pt idx="119">
                  <c:v>0.43730985356969793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0.40957602214449601</c:v>
                </c:pt>
                <c:pt idx="126">
                  <c:v>0.40450849718747373</c:v>
                </c:pt>
                <c:pt idx="127">
                  <c:v>0.39931775502364636</c:v>
                </c:pt>
                <c:pt idx="128">
                  <c:v>0.39400537680336101</c:v>
                </c:pt>
                <c:pt idx="129">
                  <c:v>0.38857298072848551</c:v>
                </c:pt>
                <c:pt idx="130">
                  <c:v>0.38302222155948901</c:v>
                </c:pt>
                <c:pt idx="131">
                  <c:v>0.3773547901113859</c:v>
                </c:pt>
                <c:pt idx="132">
                  <c:v>0.37157241273869712</c:v>
                </c:pt>
                <c:pt idx="133">
                  <c:v>0.36567685080958529</c:v>
                </c:pt>
                <c:pt idx="134">
                  <c:v>0.35966990016932571</c:v>
                </c:pt>
                <c:pt idx="135">
                  <c:v>0.35355339059327379</c:v>
                </c:pt>
                <c:pt idx="136">
                  <c:v>0.34732918522949857</c:v>
                </c:pt>
                <c:pt idx="137">
                  <c:v>0.34099918003124929</c:v>
                </c:pt>
                <c:pt idx="138">
                  <c:v>0.33456530317942917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0.31466019552491886</c:v>
                </c:pt>
                <c:pt idx="142">
                  <c:v>0.3078307376628292</c:v>
                </c:pt>
                <c:pt idx="143">
                  <c:v>0.30090751157602408</c:v>
                </c:pt>
                <c:pt idx="144">
                  <c:v>0.29389262614623662</c:v>
                </c:pt>
                <c:pt idx="145">
                  <c:v>0.28678821817552319</c:v>
                </c:pt>
                <c:pt idx="146">
                  <c:v>0.27959645173537345</c:v>
                </c:pt>
                <c:pt idx="147">
                  <c:v>0.27231951750751349</c:v>
                </c:pt>
                <c:pt idx="148">
                  <c:v>0.26495963211660245</c:v>
                </c:pt>
                <c:pt idx="149">
                  <c:v>0.25751903745502719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0.23473578139294554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0.19536556424463708</c:v>
                </c:pt>
                <c:pt idx="158">
                  <c:v>0.18730329670795612</c:v>
                </c:pt>
                <c:pt idx="159">
                  <c:v>0.17918397477265011</c:v>
                </c:pt>
                <c:pt idx="160">
                  <c:v>0.17101007166283444</c:v>
                </c:pt>
                <c:pt idx="161">
                  <c:v>0.16278407722857852</c:v>
                </c:pt>
                <c:pt idx="162">
                  <c:v>0.15450849718747375</c:v>
                </c:pt>
                <c:pt idx="163">
                  <c:v>0.14618585236136852</c:v>
                </c:pt>
                <c:pt idx="164">
                  <c:v>0.13781867790849983</c:v>
                </c:pt>
                <c:pt idx="165">
                  <c:v>0.12940952255126051</c:v>
                </c:pt>
                <c:pt idx="166">
                  <c:v>0.12096094779983387</c:v>
                </c:pt>
                <c:pt idx="167">
                  <c:v>0.11247552717193239</c:v>
                </c:pt>
                <c:pt idx="168">
                  <c:v>0.10395584540887966</c:v>
                </c:pt>
                <c:pt idx="169">
                  <c:v>9.5404497688272485E-2</c:v>
                </c:pt>
                <c:pt idx="170">
                  <c:v>8.6824088833465138E-2</c:v>
                </c:pt>
                <c:pt idx="171">
                  <c:v>7.821723252011549E-2</c:v>
                </c:pt>
                <c:pt idx="172">
                  <c:v>6.9586550480032872E-2</c:v>
                </c:pt>
                <c:pt idx="173">
                  <c:v>6.0934671702573773E-2</c:v>
                </c:pt>
                <c:pt idx="174">
                  <c:v>5.2264231633826867E-2</c:v>
                </c:pt>
                <c:pt idx="175">
                  <c:v>4.3577871373829319E-2</c:v>
                </c:pt>
                <c:pt idx="176">
                  <c:v>3.4878236872062762E-2</c:v>
                </c:pt>
                <c:pt idx="177">
                  <c:v>2.6167978121471903E-2</c:v>
                </c:pt>
                <c:pt idx="178">
                  <c:v>1.7449748351250349E-2</c:v>
                </c:pt>
                <c:pt idx="179">
                  <c:v>8.7262032186417194E-3</c:v>
                </c:pt>
                <c:pt idx="180">
                  <c:v>6.1257422745431001E-17</c:v>
                </c:pt>
                <c:pt idx="182">
                  <c:v>0</c:v>
                </c:pt>
                <c:pt idx="183">
                  <c:v>1.7452406437283512E-2</c:v>
                </c:pt>
                <c:pt idx="184">
                  <c:v>3.4899496702500969E-2</c:v>
                </c:pt>
                <c:pt idx="185">
                  <c:v>5.2335956242943828E-2</c:v>
                </c:pt>
                <c:pt idx="186">
                  <c:v>6.9756473744125302E-2</c:v>
                </c:pt>
                <c:pt idx="187">
                  <c:v>8.7155742747658166E-2</c:v>
                </c:pt>
                <c:pt idx="188">
                  <c:v>0.10452846326765346</c:v>
                </c:pt>
                <c:pt idx="189">
                  <c:v>0.12186934340514748</c:v>
                </c:pt>
                <c:pt idx="190">
                  <c:v>0.13917310096006544</c:v>
                </c:pt>
                <c:pt idx="191">
                  <c:v>0.15643446504023087</c:v>
                </c:pt>
                <c:pt idx="192">
                  <c:v>0.17364817766693033</c:v>
                </c:pt>
                <c:pt idx="193">
                  <c:v>0.1908089953765448</c:v>
                </c:pt>
                <c:pt idx="194">
                  <c:v>0.20791169081775931</c:v>
                </c:pt>
                <c:pt idx="195">
                  <c:v>0.224951054343865</c:v>
                </c:pt>
                <c:pt idx="196">
                  <c:v>0.24192189559966773</c:v>
                </c:pt>
                <c:pt idx="197">
                  <c:v>0.25881904510252074</c:v>
                </c:pt>
                <c:pt idx="198">
                  <c:v>0.27563735581699916</c:v>
                </c:pt>
                <c:pt idx="199">
                  <c:v>0.29237170472273677</c:v>
                </c:pt>
                <c:pt idx="200">
                  <c:v>0.3090169943749474</c:v>
                </c:pt>
                <c:pt idx="201">
                  <c:v>0.32556815445715664</c:v>
                </c:pt>
                <c:pt idx="202">
                  <c:v>0.34202014332566871</c:v>
                </c:pt>
                <c:pt idx="203">
                  <c:v>0.35836794954530027</c:v>
                </c:pt>
                <c:pt idx="204">
                  <c:v>0.37460659341591201</c:v>
                </c:pt>
                <c:pt idx="205">
                  <c:v>0.39073112848927372</c:v>
                </c:pt>
                <c:pt idx="206">
                  <c:v>0.40673664307580015</c:v>
                </c:pt>
                <c:pt idx="207">
                  <c:v>0.42261826174069944</c:v>
                </c:pt>
                <c:pt idx="208">
                  <c:v>0.4383711467890774</c:v>
                </c:pt>
                <c:pt idx="209">
                  <c:v>0.45399049973954675</c:v>
                </c:pt>
                <c:pt idx="210">
                  <c:v>0.46947156278589081</c:v>
                </c:pt>
                <c:pt idx="211">
                  <c:v>0.48480962024633706</c:v>
                </c:pt>
                <c:pt idx="212">
                  <c:v>0.49999999999999994</c:v>
                </c:pt>
                <c:pt idx="213">
                  <c:v>0.51503807491005416</c:v>
                </c:pt>
                <c:pt idx="214">
                  <c:v>0.5299192642332049</c:v>
                </c:pt>
                <c:pt idx="215">
                  <c:v>0.54463903501502708</c:v>
                </c:pt>
                <c:pt idx="216">
                  <c:v>0.5591929034707469</c:v>
                </c:pt>
                <c:pt idx="217">
                  <c:v>0.57357643635104605</c:v>
                </c:pt>
                <c:pt idx="218">
                  <c:v>0.58778525229247314</c:v>
                </c:pt>
                <c:pt idx="219">
                  <c:v>0.60181502315204827</c:v>
                </c:pt>
                <c:pt idx="220">
                  <c:v>0.61566147532565818</c:v>
                </c:pt>
                <c:pt idx="221">
                  <c:v>0.62932039104983739</c:v>
                </c:pt>
                <c:pt idx="222">
                  <c:v>0.64278760968653925</c:v>
                </c:pt>
                <c:pt idx="223">
                  <c:v>0.65605902899050716</c:v>
                </c:pt>
                <c:pt idx="224">
                  <c:v>0.66913060635885824</c:v>
                </c:pt>
                <c:pt idx="225">
                  <c:v>0.68199836006249848</c:v>
                </c:pt>
                <c:pt idx="226">
                  <c:v>0.69465837045899725</c:v>
                </c:pt>
                <c:pt idx="227">
                  <c:v>0.70710678118654746</c:v>
                </c:pt>
                <c:pt idx="228">
                  <c:v>0.71933980033865108</c:v>
                </c:pt>
                <c:pt idx="229">
                  <c:v>0.73135370161917046</c:v>
                </c:pt>
                <c:pt idx="230">
                  <c:v>0.74314482547739413</c:v>
                </c:pt>
                <c:pt idx="231">
                  <c:v>0.75470958022277201</c:v>
                </c:pt>
                <c:pt idx="232">
                  <c:v>0.76604444311897801</c:v>
                </c:pt>
                <c:pt idx="233">
                  <c:v>0.77714596145697079</c:v>
                </c:pt>
                <c:pt idx="234">
                  <c:v>0.78801075360672201</c:v>
                </c:pt>
                <c:pt idx="235">
                  <c:v>0.79863551004729283</c:v>
                </c:pt>
                <c:pt idx="236">
                  <c:v>0.80901699437494745</c:v>
                </c:pt>
                <c:pt idx="237">
                  <c:v>0.8191520442889918</c:v>
                </c:pt>
                <c:pt idx="238">
                  <c:v>0.82903757255504174</c:v>
                </c:pt>
                <c:pt idx="239">
                  <c:v>0.83867056794542394</c:v>
                </c:pt>
                <c:pt idx="240">
                  <c:v>0.84804809615642596</c:v>
                </c:pt>
                <c:pt idx="241">
                  <c:v>0.85716730070211222</c:v>
                </c:pt>
                <c:pt idx="242">
                  <c:v>0.8660254037844386</c:v>
                </c:pt>
                <c:pt idx="243">
                  <c:v>0.87461970713939574</c:v>
                </c:pt>
                <c:pt idx="244">
                  <c:v>0.88294759285892688</c:v>
                </c:pt>
                <c:pt idx="245">
                  <c:v>0.89100652418836779</c:v>
                </c:pt>
                <c:pt idx="246">
                  <c:v>0.89879404629916704</c:v>
                </c:pt>
                <c:pt idx="247">
                  <c:v>0.90630778703664994</c:v>
                </c:pt>
                <c:pt idx="248">
                  <c:v>0.91354545764260087</c:v>
                </c:pt>
                <c:pt idx="249">
                  <c:v>0.92050485345244026</c:v>
                </c:pt>
                <c:pt idx="250">
                  <c:v>0.92718385456678742</c:v>
                </c:pt>
                <c:pt idx="251">
                  <c:v>0.93358042649720174</c:v>
                </c:pt>
                <c:pt idx="252">
                  <c:v>0.93969262078590832</c:v>
                </c:pt>
                <c:pt idx="253">
                  <c:v>0.94551857559931674</c:v>
                </c:pt>
                <c:pt idx="254">
                  <c:v>0.95105651629515353</c:v>
                </c:pt>
                <c:pt idx="255">
                  <c:v>0.95630475596303544</c:v>
                </c:pt>
                <c:pt idx="256">
                  <c:v>0.96126169593831889</c:v>
                </c:pt>
                <c:pt idx="257">
                  <c:v>0.96592582628906831</c:v>
                </c:pt>
                <c:pt idx="258">
                  <c:v>0.97029572627599647</c:v>
                </c:pt>
                <c:pt idx="259">
                  <c:v>0.97437006478523525</c:v>
                </c:pt>
                <c:pt idx="260">
                  <c:v>0.97814760073380558</c:v>
                </c:pt>
                <c:pt idx="261">
                  <c:v>0.98162718344766398</c:v>
                </c:pt>
                <c:pt idx="262">
                  <c:v>0.98480775301220802</c:v>
                </c:pt>
                <c:pt idx="263">
                  <c:v>0.98768834059513777</c:v>
                </c:pt>
                <c:pt idx="264">
                  <c:v>0.99026806874157025</c:v>
                </c:pt>
                <c:pt idx="265">
                  <c:v>0.99254615164132198</c:v>
                </c:pt>
                <c:pt idx="266">
                  <c:v>0.99452189536827329</c:v>
                </c:pt>
                <c:pt idx="267">
                  <c:v>0.99619469809174555</c:v>
                </c:pt>
                <c:pt idx="268">
                  <c:v>0.9975640502598242</c:v>
                </c:pt>
                <c:pt idx="269">
                  <c:v>0.99862953475457383</c:v>
                </c:pt>
                <c:pt idx="270">
                  <c:v>0.99939082701909576</c:v>
                </c:pt>
                <c:pt idx="271">
                  <c:v>0.99984769515639127</c:v>
                </c:pt>
                <c:pt idx="272">
                  <c:v>1</c:v>
                </c:pt>
                <c:pt idx="273">
                  <c:v>0.99984769515639127</c:v>
                </c:pt>
                <c:pt idx="274">
                  <c:v>0.99939082701909576</c:v>
                </c:pt>
                <c:pt idx="275">
                  <c:v>0.99862953475457383</c:v>
                </c:pt>
                <c:pt idx="276">
                  <c:v>0.9975640502598242</c:v>
                </c:pt>
                <c:pt idx="277">
                  <c:v>0.99619469809174555</c:v>
                </c:pt>
                <c:pt idx="278">
                  <c:v>0.9945218953682734</c:v>
                </c:pt>
                <c:pt idx="279">
                  <c:v>0.99254615164132209</c:v>
                </c:pt>
                <c:pt idx="280">
                  <c:v>0.99026806874157036</c:v>
                </c:pt>
                <c:pt idx="281">
                  <c:v>0.98768834059513766</c:v>
                </c:pt>
                <c:pt idx="282">
                  <c:v>0.98480775301220802</c:v>
                </c:pt>
                <c:pt idx="283">
                  <c:v>0.98162718344766398</c:v>
                </c:pt>
                <c:pt idx="284">
                  <c:v>0.97814760073380569</c:v>
                </c:pt>
                <c:pt idx="285">
                  <c:v>0.97437006478523525</c:v>
                </c:pt>
                <c:pt idx="286">
                  <c:v>0.97029572627599647</c:v>
                </c:pt>
                <c:pt idx="287">
                  <c:v>0.96592582628906831</c:v>
                </c:pt>
                <c:pt idx="288">
                  <c:v>0.96126169593831889</c:v>
                </c:pt>
                <c:pt idx="289">
                  <c:v>0.95630475596303555</c:v>
                </c:pt>
                <c:pt idx="290">
                  <c:v>0.95105651629515364</c:v>
                </c:pt>
                <c:pt idx="291">
                  <c:v>0.94551857559931685</c:v>
                </c:pt>
                <c:pt idx="292">
                  <c:v>0.93969262078590843</c:v>
                </c:pt>
                <c:pt idx="293">
                  <c:v>0.93358042649720174</c:v>
                </c:pt>
                <c:pt idx="294">
                  <c:v>0.92718385456678742</c:v>
                </c:pt>
                <c:pt idx="295">
                  <c:v>0.92050485345244037</c:v>
                </c:pt>
                <c:pt idx="296">
                  <c:v>0.91354545764260098</c:v>
                </c:pt>
                <c:pt idx="297">
                  <c:v>0.90630778703665005</c:v>
                </c:pt>
                <c:pt idx="298">
                  <c:v>0.89879404629916693</c:v>
                </c:pt>
                <c:pt idx="299">
                  <c:v>0.8910065241883679</c:v>
                </c:pt>
                <c:pt idx="300">
                  <c:v>0.8829475928589271</c:v>
                </c:pt>
                <c:pt idx="301">
                  <c:v>0.87461970713939585</c:v>
                </c:pt>
                <c:pt idx="302">
                  <c:v>0.86602540378443871</c:v>
                </c:pt>
                <c:pt idx="303">
                  <c:v>0.85716730070211233</c:v>
                </c:pt>
                <c:pt idx="304">
                  <c:v>0.84804809615642607</c:v>
                </c:pt>
                <c:pt idx="305">
                  <c:v>0.83867056794542394</c:v>
                </c:pt>
                <c:pt idx="306">
                  <c:v>0.82903757255504174</c:v>
                </c:pt>
                <c:pt idx="307">
                  <c:v>0.81915204428899202</c:v>
                </c:pt>
                <c:pt idx="308">
                  <c:v>0.80901699437494745</c:v>
                </c:pt>
                <c:pt idx="309">
                  <c:v>0.79863551004729272</c:v>
                </c:pt>
                <c:pt idx="310">
                  <c:v>0.78801075360672201</c:v>
                </c:pt>
                <c:pt idx="311">
                  <c:v>0.77714596145697101</c:v>
                </c:pt>
                <c:pt idx="312">
                  <c:v>0.76604444311897801</c:v>
                </c:pt>
                <c:pt idx="313">
                  <c:v>0.75470958022277179</c:v>
                </c:pt>
                <c:pt idx="314">
                  <c:v>0.74314482547739424</c:v>
                </c:pt>
                <c:pt idx="315">
                  <c:v>0.73135370161917057</c:v>
                </c:pt>
                <c:pt idx="316">
                  <c:v>0.71933980033865141</c:v>
                </c:pt>
                <c:pt idx="317">
                  <c:v>0.70710678118654757</c:v>
                </c:pt>
                <c:pt idx="318">
                  <c:v>0.69465837045899714</c:v>
                </c:pt>
                <c:pt idx="319">
                  <c:v>0.68199836006249859</c:v>
                </c:pt>
                <c:pt idx="320">
                  <c:v>0.66913060635885835</c:v>
                </c:pt>
                <c:pt idx="321">
                  <c:v>0.65605902899050728</c:v>
                </c:pt>
                <c:pt idx="322">
                  <c:v>0.64278760968653947</c:v>
                </c:pt>
                <c:pt idx="323">
                  <c:v>0.62932039104983772</c:v>
                </c:pt>
                <c:pt idx="324">
                  <c:v>0.6156614753256584</c:v>
                </c:pt>
                <c:pt idx="325">
                  <c:v>0.60181502315204816</c:v>
                </c:pt>
                <c:pt idx="326">
                  <c:v>0.58778525229247325</c:v>
                </c:pt>
                <c:pt idx="327">
                  <c:v>0.57357643635104638</c:v>
                </c:pt>
                <c:pt idx="328">
                  <c:v>0.5591929034707469</c:v>
                </c:pt>
                <c:pt idx="329">
                  <c:v>0.54463903501502697</c:v>
                </c:pt>
                <c:pt idx="330">
                  <c:v>0.5299192642332049</c:v>
                </c:pt>
                <c:pt idx="331">
                  <c:v>0.51503807491005438</c:v>
                </c:pt>
                <c:pt idx="332">
                  <c:v>0.49999999999999994</c:v>
                </c:pt>
                <c:pt idx="333">
                  <c:v>0.48480962024633717</c:v>
                </c:pt>
                <c:pt idx="334">
                  <c:v>0.46947156278589108</c:v>
                </c:pt>
                <c:pt idx="335">
                  <c:v>0.45399049973954686</c:v>
                </c:pt>
                <c:pt idx="336">
                  <c:v>0.43837114678907729</c:v>
                </c:pt>
                <c:pt idx="337">
                  <c:v>0.4226182617406995</c:v>
                </c:pt>
                <c:pt idx="338">
                  <c:v>0.40673664307580043</c:v>
                </c:pt>
                <c:pt idx="339">
                  <c:v>0.39073112848927416</c:v>
                </c:pt>
                <c:pt idx="340">
                  <c:v>0.37460659341591224</c:v>
                </c:pt>
                <c:pt idx="341">
                  <c:v>0.35836794954530021</c:v>
                </c:pt>
                <c:pt idx="342">
                  <c:v>0.34202014332566888</c:v>
                </c:pt>
                <c:pt idx="343">
                  <c:v>0.32556815445715703</c:v>
                </c:pt>
                <c:pt idx="344">
                  <c:v>0.30901699437494751</c:v>
                </c:pt>
                <c:pt idx="345">
                  <c:v>0.29237170472273705</c:v>
                </c:pt>
                <c:pt idx="346">
                  <c:v>0.27563735581699966</c:v>
                </c:pt>
                <c:pt idx="347">
                  <c:v>0.25881904510252102</c:v>
                </c:pt>
                <c:pt idx="348">
                  <c:v>0.24192189559966773</c:v>
                </c:pt>
                <c:pt idx="349">
                  <c:v>0.22495105434386478</c:v>
                </c:pt>
                <c:pt idx="350">
                  <c:v>0.20791169081775931</c:v>
                </c:pt>
                <c:pt idx="351">
                  <c:v>0.19080899537654497</c:v>
                </c:pt>
                <c:pt idx="352">
                  <c:v>0.17364817766693028</c:v>
                </c:pt>
                <c:pt idx="353">
                  <c:v>0.15643446504023098</c:v>
                </c:pt>
                <c:pt idx="354">
                  <c:v>0.13917310096006574</c:v>
                </c:pt>
                <c:pt idx="355">
                  <c:v>0.12186934340514755</c:v>
                </c:pt>
                <c:pt idx="356">
                  <c:v>0.10452846326765373</c:v>
                </c:pt>
                <c:pt idx="357">
                  <c:v>8.7155742747658638E-2</c:v>
                </c:pt>
                <c:pt idx="358">
                  <c:v>6.9756473744125524E-2</c:v>
                </c:pt>
                <c:pt idx="359">
                  <c:v>5.2335956242943807E-2</c:v>
                </c:pt>
                <c:pt idx="360">
                  <c:v>3.4899496702500699E-2</c:v>
                </c:pt>
                <c:pt idx="361">
                  <c:v>1.7452406437283439E-2</c:v>
                </c:pt>
                <c:pt idx="362">
                  <c:v>1.22514845490862E-16</c:v>
                </c:pt>
                <c:pt idx="364">
                  <c:v>0</c:v>
                </c:pt>
                <c:pt idx="365">
                  <c:v>2.6178609655925267E-2</c:v>
                </c:pt>
                <c:pt idx="366">
                  <c:v>5.234924505375145E-2</c:v>
                </c:pt>
                <c:pt idx="367">
                  <c:v>7.8503934364415745E-2</c:v>
                </c:pt>
                <c:pt idx="368">
                  <c:v>0.10463471061618795</c:v>
                </c:pt>
                <c:pt idx="369">
                  <c:v>0.13073361412148726</c:v>
                </c:pt>
                <c:pt idx="370">
                  <c:v>0.15679269490148018</c:v>
                </c:pt>
                <c:pt idx="371">
                  <c:v>0.18280401510772121</c:v>
                </c:pt>
                <c:pt idx="372">
                  <c:v>0.20875965144009817</c:v>
                </c:pt>
                <c:pt idx="373">
                  <c:v>0.23465169756034632</c:v>
                </c:pt>
                <c:pt idx="374">
                  <c:v>0.26047226650039551</c:v>
                </c:pt>
                <c:pt idx="375">
                  <c:v>0.28621349306481719</c:v>
                </c:pt>
                <c:pt idx="376">
                  <c:v>0.31186753622663899</c:v>
                </c:pt>
                <c:pt idx="377">
                  <c:v>0.33742658151579752</c:v>
                </c:pt>
                <c:pt idx="378">
                  <c:v>0.36288284339950161</c:v>
                </c:pt>
                <c:pt idx="379">
                  <c:v>0.38822856765378111</c:v>
                </c:pt>
                <c:pt idx="380">
                  <c:v>0.41345603372549877</c:v>
                </c:pt>
                <c:pt idx="381">
                  <c:v>0.43855755708410515</c:v>
                </c:pt>
                <c:pt idx="382">
                  <c:v>0.46352549156242107</c:v>
                </c:pt>
                <c:pt idx="383">
                  <c:v>0.48835223168573494</c:v>
                </c:pt>
                <c:pt idx="384">
                  <c:v>0.5130302149885031</c:v>
                </c:pt>
                <c:pt idx="385">
                  <c:v>0.5375519243179504</c:v>
                </c:pt>
                <c:pt idx="386">
                  <c:v>0.56190989012386805</c:v>
                </c:pt>
                <c:pt idx="387">
                  <c:v>0.58609669273391063</c:v>
                </c:pt>
                <c:pt idx="388">
                  <c:v>0.61010496461370023</c:v>
                </c:pt>
                <c:pt idx="389">
                  <c:v>0.63392739261104913</c:v>
                </c:pt>
                <c:pt idx="390">
                  <c:v>0.65755672018361611</c:v>
                </c:pt>
                <c:pt idx="391">
                  <c:v>0.68098574960932012</c:v>
                </c:pt>
                <c:pt idx="392">
                  <c:v>0.70420734417883624</c:v>
                </c:pt>
                <c:pt idx="393">
                  <c:v>0.72721443036950562</c:v>
                </c:pt>
                <c:pt idx="394">
                  <c:v>0.74999999999999989</c:v>
                </c:pt>
                <c:pt idx="395">
                  <c:v>0.77255711236508118</c:v>
                </c:pt>
                <c:pt idx="396">
                  <c:v>0.79487889634980735</c:v>
                </c:pt>
                <c:pt idx="397">
                  <c:v>0.81695855252254068</c:v>
                </c:pt>
                <c:pt idx="398">
                  <c:v>0.8387893552061203</c:v>
                </c:pt>
                <c:pt idx="399">
                  <c:v>0.86036465452656907</c:v>
                </c:pt>
                <c:pt idx="400">
                  <c:v>0.88167787843870971</c:v>
                </c:pt>
                <c:pt idx="401">
                  <c:v>0.9027225347280724</c:v>
                </c:pt>
                <c:pt idx="402">
                  <c:v>0.92349221298848727</c:v>
                </c:pt>
                <c:pt idx="403">
                  <c:v>0.94398058657475614</c:v>
                </c:pt>
                <c:pt idx="404">
                  <c:v>0.96418141452980888</c:v>
                </c:pt>
                <c:pt idx="405">
                  <c:v>0.98408854348576069</c:v>
                </c:pt>
                <c:pt idx="406">
                  <c:v>1.0036959095382874</c:v>
                </c:pt>
                <c:pt idx="407">
                  <c:v>1.0229975400937477</c:v>
                </c:pt>
                <c:pt idx="408">
                  <c:v>1.0419875556884959</c:v>
                </c:pt>
                <c:pt idx="409">
                  <c:v>1.0606601717798212</c:v>
                </c:pt>
                <c:pt idx="410">
                  <c:v>1.0790097005079766</c:v>
                </c:pt>
                <c:pt idx="411">
                  <c:v>1.0970305524287558</c:v>
                </c:pt>
                <c:pt idx="412">
                  <c:v>1.1147172382160913</c:v>
                </c:pt>
                <c:pt idx="413">
                  <c:v>1.132064370334158</c:v>
                </c:pt>
                <c:pt idx="414">
                  <c:v>1.1490666646784671</c:v>
                </c:pt>
                <c:pt idx="415">
                  <c:v>1.1657189421854561</c:v>
                </c:pt>
                <c:pt idx="416">
                  <c:v>1.1820161304100831</c:v>
                </c:pt>
                <c:pt idx="417">
                  <c:v>1.1979532650709392</c:v>
                </c:pt>
                <c:pt idx="418">
                  <c:v>1.2135254915624212</c:v>
                </c:pt>
                <c:pt idx="419">
                  <c:v>1.2287280664334876</c:v>
                </c:pt>
                <c:pt idx="420">
                  <c:v>1.2435563588325627</c:v>
                </c:pt>
                <c:pt idx="421">
                  <c:v>1.2580058519181359</c:v>
                </c:pt>
                <c:pt idx="422">
                  <c:v>1.272072144234639</c:v>
                </c:pt>
                <c:pt idx="423">
                  <c:v>1.2857509510531684</c:v>
                </c:pt>
                <c:pt idx="424">
                  <c:v>1.299038105676658</c:v>
                </c:pt>
                <c:pt idx="425">
                  <c:v>1.3119295607090935</c:v>
                </c:pt>
                <c:pt idx="426">
                  <c:v>1.3244213892883903</c:v>
                </c:pt>
                <c:pt idx="427">
                  <c:v>1.3365097862825517</c:v>
                </c:pt>
                <c:pt idx="428">
                  <c:v>1.3481910694487507</c:v>
                </c:pt>
                <c:pt idx="429">
                  <c:v>1.3594616805549748</c:v>
                </c:pt>
                <c:pt idx="430">
                  <c:v>1.3703181864639014</c:v>
                </c:pt>
                <c:pt idx="431">
                  <c:v>1.3807572801786603</c:v>
                </c:pt>
                <c:pt idx="432">
                  <c:v>1.3907757818501811</c:v>
                </c:pt>
                <c:pt idx="433">
                  <c:v>1.4003706397458027</c:v>
                </c:pt>
                <c:pt idx="434">
                  <c:v>1.4095389311788624</c:v>
                </c:pt>
                <c:pt idx="435">
                  <c:v>1.4182778633989752</c:v>
                </c:pt>
                <c:pt idx="436">
                  <c:v>1.4265847744427302</c:v>
                </c:pt>
                <c:pt idx="437">
                  <c:v>1.4344571339445531</c:v>
                </c:pt>
                <c:pt idx="438">
                  <c:v>1.4418925439074783</c:v>
                </c:pt>
                <c:pt idx="439">
                  <c:v>1.4488887394336025</c:v>
                </c:pt>
                <c:pt idx="440">
                  <c:v>1.4554435894139948</c:v>
                </c:pt>
                <c:pt idx="441">
                  <c:v>1.4615550971778528</c:v>
                </c:pt>
                <c:pt idx="442">
                  <c:v>1.4672214011007083</c:v>
                </c:pt>
                <c:pt idx="443">
                  <c:v>1.4724407751714961</c:v>
                </c:pt>
                <c:pt idx="444">
                  <c:v>1.477211629518312</c:v>
                </c:pt>
                <c:pt idx="445">
                  <c:v>1.4815325108927067</c:v>
                </c:pt>
                <c:pt idx="446">
                  <c:v>1.4854021031123554</c:v>
                </c:pt>
                <c:pt idx="447">
                  <c:v>1.4888192274619829</c:v>
                </c:pt>
                <c:pt idx="448">
                  <c:v>1.4917828430524098</c:v>
                </c:pt>
                <c:pt idx="449">
                  <c:v>1.4942920471376184</c:v>
                </c:pt>
                <c:pt idx="450">
                  <c:v>1.4963460753897362</c:v>
                </c:pt>
                <c:pt idx="451">
                  <c:v>1.4979443021318608</c:v>
                </c:pt>
                <c:pt idx="452">
                  <c:v>1.4990862405286436</c:v>
                </c:pt>
                <c:pt idx="453">
                  <c:v>1.499771542734587</c:v>
                </c:pt>
                <c:pt idx="454">
                  <c:v>1.5</c:v>
                </c:pt>
                <c:pt idx="455">
                  <c:v>1.499771542734587</c:v>
                </c:pt>
                <c:pt idx="456">
                  <c:v>1.4990862405286436</c:v>
                </c:pt>
                <c:pt idx="457">
                  <c:v>1.4979443021318608</c:v>
                </c:pt>
                <c:pt idx="458">
                  <c:v>1.4963460753897362</c:v>
                </c:pt>
                <c:pt idx="459">
                  <c:v>1.4942920471376184</c:v>
                </c:pt>
                <c:pt idx="460">
                  <c:v>1.49178284305241</c:v>
                </c:pt>
                <c:pt idx="461">
                  <c:v>1.4888192274619831</c:v>
                </c:pt>
                <c:pt idx="462">
                  <c:v>1.4854021031123557</c:v>
                </c:pt>
                <c:pt idx="463">
                  <c:v>1.4815325108927064</c:v>
                </c:pt>
                <c:pt idx="464">
                  <c:v>1.477211629518312</c:v>
                </c:pt>
                <c:pt idx="465">
                  <c:v>1.4724407751714961</c:v>
                </c:pt>
                <c:pt idx="466">
                  <c:v>1.4672214011007085</c:v>
                </c:pt>
                <c:pt idx="467">
                  <c:v>1.4615550971778528</c:v>
                </c:pt>
                <c:pt idx="468">
                  <c:v>1.4554435894139948</c:v>
                </c:pt>
                <c:pt idx="469">
                  <c:v>1.4488887394336025</c:v>
                </c:pt>
                <c:pt idx="470">
                  <c:v>1.4418925439074783</c:v>
                </c:pt>
                <c:pt idx="471">
                  <c:v>1.4344571339445533</c:v>
                </c:pt>
                <c:pt idx="472">
                  <c:v>1.4265847744427305</c:v>
                </c:pt>
                <c:pt idx="473">
                  <c:v>1.4182778633989752</c:v>
                </c:pt>
                <c:pt idx="474">
                  <c:v>1.4095389311788626</c:v>
                </c:pt>
                <c:pt idx="475">
                  <c:v>1.4003706397458027</c:v>
                </c:pt>
                <c:pt idx="476">
                  <c:v>1.3907757818501811</c:v>
                </c:pt>
                <c:pt idx="477">
                  <c:v>1.3807572801786605</c:v>
                </c:pt>
                <c:pt idx="478">
                  <c:v>1.3703181864639014</c:v>
                </c:pt>
                <c:pt idx="479">
                  <c:v>1.3594616805549751</c:v>
                </c:pt>
                <c:pt idx="480">
                  <c:v>1.3481910694487504</c:v>
                </c:pt>
                <c:pt idx="481">
                  <c:v>1.3365097862825519</c:v>
                </c:pt>
                <c:pt idx="482">
                  <c:v>1.3244213892883907</c:v>
                </c:pt>
                <c:pt idx="483">
                  <c:v>1.3119295607090937</c:v>
                </c:pt>
                <c:pt idx="484">
                  <c:v>1.299038105676658</c:v>
                </c:pt>
                <c:pt idx="485">
                  <c:v>1.2857509510531684</c:v>
                </c:pt>
                <c:pt idx="486">
                  <c:v>1.272072144234639</c:v>
                </c:pt>
                <c:pt idx="487">
                  <c:v>1.2580058519181359</c:v>
                </c:pt>
                <c:pt idx="488">
                  <c:v>1.2435563588325627</c:v>
                </c:pt>
                <c:pt idx="489">
                  <c:v>1.2287280664334881</c:v>
                </c:pt>
                <c:pt idx="490">
                  <c:v>1.2135254915624212</c:v>
                </c:pt>
                <c:pt idx="491">
                  <c:v>1.197953265070939</c:v>
                </c:pt>
                <c:pt idx="492">
                  <c:v>1.1820161304100831</c:v>
                </c:pt>
                <c:pt idx="493">
                  <c:v>1.1657189421854566</c:v>
                </c:pt>
                <c:pt idx="494">
                  <c:v>1.1490666646784671</c:v>
                </c:pt>
                <c:pt idx="495">
                  <c:v>1.1320643703341577</c:v>
                </c:pt>
                <c:pt idx="496">
                  <c:v>1.1147172382160915</c:v>
                </c:pt>
                <c:pt idx="497">
                  <c:v>1.0970305524287558</c:v>
                </c:pt>
                <c:pt idx="498">
                  <c:v>1.0790097005079771</c:v>
                </c:pt>
                <c:pt idx="499">
                  <c:v>1.0606601717798214</c:v>
                </c:pt>
                <c:pt idx="500">
                  <c:v>1.0419875556884957</c:v>
                </c:pt>
                <c:pt idx="501">
                  <c:v>1.0229975400937479</c:v>
                </c:pt>
                <c:pt idx="502">
                  <c:v>1.0036959095382876</c:v>
                </c:pt>
                <c:pt idx="503">
                  <c:v>0.98408854348576091</c:v>
                </c:pt>
                <c:pt idx="504">
                  <c:v>0.96418141452980921</c:v>
                </c:pt>
                <c:pt idx="505">
                  <c:v>0.94398058657475659</c:v>
                </c:pt>
                <c:pt idx="506">
                  <c:v>0.9234922129884876</c:v>
                </c:pt>
                <c:pt idx="507">
                  <c:v>0.90272253472807229</c:v>
                </c:pt>
                <c:pt idx="508">
                  <c:v>0.88167787843870982</c:v>
                </c:pt>
                <c:pt idx="509">
                  <c:v>0.86036465452656952</c:v>
                </c:pt>
                <c:pt idx="510">
                  <c:v>0.8387893552061203</c:v>
                </c:pt>
                <c:pt idx="511">
                  <c:v>0.81695855252254046</c:v>
                </c:pt>
                <c:pt idx="512">
                  <c:v>0.79487889634980735</c:v>
                </c:pt>
                <c:pt idx="513">
                  <c:v>0.77255711236508162</c:v>
                </c:pt>
                <c:pt idx="514">
                  <c:v>0.74999999999999989</c:v>
                </c:pt>
                <c:pt idx="515">
                  <c:v>0.72721443036950573</c:v>
                </c:pt>
                <c:pt idx="516">
                  <c:v>0.70420734417883657</c:v>
                </c:pt>
                <c:pt idx="517">
                  <c:v>0.68098574960932035</c:v>
                </c:pt>
                <c:pt idx="518">
                  <c:v>0.65755672018361588</c:v>
                </c:pt>
                <c:pt idx="519">
                  <c:v>0.63392739261104925</c:v>
                </c:pt>
                <c:pt idx="520">
                  <c:v>0.61010496461370067</c:v>
                </c:pt>
                <c:pt idx="521">
                  <c:v>0.5860966927339113</c:v>
                </c:pt>
                <c:pt idx="522">
                  <c:v>0.56190989012386838</c:v>
                </c:pt>
                <c:pt idx="523">
                  <c:v>0.53755192431795029</c:v>
                </c:pt>
                <c:pt idx="524">
                  <c:v>0.51303021498850332</c:v>
                </c:pt>
                <c:pt idx="525">
                  <c:v>0.48835223168573555</c:v>
                </c:pt>
                <c:pt idx="526">
                  <c:v>0.46352549156242129</c:v>
                </c:pt>
                <c:pt idx="527">
                  <c:v>0.4385575570841056</c:v>
                </c:pt>
                <c:pt idx="528">
                  <c:v>0.41345603372549949</c:v>
                </c:pt>
                <c:pt idx="529">
                  <c:v>0.38822856765378155</c:v>
                </c:pt>
                <c:pt idx="530">
                  <c:v>0.36288284339950161</c:v>
                </c:pt>
                <c:pt idx="531">
                  <c:v>0.33742658151579719</c:v>
                </c:pt>
                <c:pt idx="532">
                  <c:v>0.31186753622663899</c:v>
                </c:pt>
                <c:pt idx="533">
                  <c:v>0.28621349306481747</c:v>
                </c:pt>
                <c:pt idx="534">
                  <c:v>0.2604722665003954</c:v>
                </c:pt>
                <c:pt idx="535">
                  <c:v>0.23465169756034648</c:v>
                </c:pt>
                <c:pt idx="536">
                  <c:v>0.20875965144009861</c:v>
                </c:pt>
                <c:pt idx="537">
                  <c:v>0.18280401510772132</c:v>
                </c:pt>
                <c:pt idx="538">
                  <c:v>0.15679269490148059</c:v>
                </c:pt>
                <c:pt idx="539">
                  <c:v>0.13073361412148796</c:v>
                </c:pt>
                <c:pt idx="540">
                  <c:v>0.10463471061618829</c:v>
                </c:pt>
                <c:pt idx="541">
                  <c:v>7.8503934364415717E-2</c:v>
                </c:pt>
                <c:pt idx="542">
                  <c:v>5.2349245053751048E-2</c:v>
                </c:pt>
                <c:pt idx="543">
                  <c:v>2.617860965592516E-2</c:v>
                </c:pt>
                <c:pt idx="544">
                  <c:v>1.83772268236293E-16</c:v>
                </c:pt>
                <c:pt idx="546">
                  <c:v>0</c:v>
                </c:pt>
                <c:pt idx="547">
                  <c:v>3.4904812874567023E-2</c:v>
                </c:pt>
                <c:pt idx="548">
                  <c:v>6.9798993405001938E-2</c:v>
                </c:pt>
                <c:pt idx="549">
                  <c:v>0.10467191248588766</c:v>
                </c:pt>
                <c:pt idx="550">
                  <c:v>0.1395129474882506</c:v>
                </c:pt>
                <c:pt idx="551">
                  <c:v>0.17431148549531633</c:v>
                </c:pt>
                <c:pt idx="552">
                  <c:v>0.20905692653530691</c:v>
                </c:pt>
                <c:pt idx="553">
                  <c:v>0.24373868681029495</c:v>
                </c:pt>
                <c:pt idx="554">
                  <c:v>0.27834620192013088</c:v>
                </c:pt>
                <c:pt idx="555">
                  <c:v>0.31286893008046174</c:v>
                </c:pt>
                <c:pt idx="556">
                  <c:v>0.34729635533386066</c:v>
                </c:pt>
                <c:pt idx="557">
                  <c:v>0.38161799075308961</c:v>
                </c:pt>
                <c:pt idx="558">
                  <c:v>0.41582338163551863</c:v>
                </c:pt>
                <c:pt idx="559">
                  <c:v>0.44990210868773001</c:v>
                </c:pt>
                <c:pt idx="560">
                  <c:v>0.48384379119933546</c:v>
                </c:pt>
                <c:pt idx="561">
                  <c:v>0.51763809020504148</c:v>
                </c:pt>
                <c:pt idx="562">
                  <c:v>0.55127471163399833</c:v>
                </c:pt>
                <c:pt idx="563">
                  <c:v>0.58474340944547354</c:v>
                </c:pt>
                <c:pt idx="564">
                  <c:v>0.61803398874989479</c:v>
                </c:pt>
                <c:pt idx="565">
                  <c:v>0.65113630891431329</c:v>
                </c:pt>
                <c:pt idx="566">
                  <c:v>0.68404028665133743</c:v>
                </c:pt>
                <c:pt idx="567">
                  <c:v>0.71673589909060054</c:v>
                </c:pt>
                <c:pt idx="568">
                  <c:v>0.74921318683182403</c:v>
                </c:pt>
                <c:pt idx="569">
                  <c:v>0.78146225697854743</c:v>
                </c:pt>
                <c:pt idx="570">
                  <c:v>0.81347328615160031</c:v>
                </c:pt>
                <c:pt idx="571">
                  <c:v>0.84523652348139888</c:v>
                </c:pt>
                <c:pt idx="572">
                  <c:v>0.87674229357815481</c:v>
                </c:pt>
                <c:pt idx="573">
                  <c:v>0.9079809994790935</c:v>
                </c:pt>
                <c:pt idx="574">
                  <c:v>0.93894312557178161</c:v>
                </c:pt>
                <c:pt idx="575">
                  <c:v>0.96961924049267412</c:v>
                </c:pt>
                <c:pt idx="576">
                  <c:v>0.99999999999999989</c:v>
                </c:pt>
                <c:pt idx="577">
                  <c:v>1.0300761498201083</c:v>
                </c:pt>
                <c:pt idx="578">
                  <c:v>1.0598385284664098</c:v>
                </c:pt>
                <c:pt idx="579">
                  <c:v>1.0892780700300542</c:v>
                </c:pt>
                <c:pt idx="580">
                  <c:v>1.1183858069414938</c:v>
                </c:pt>
                <c:pt idx="581">
                  <c:v>1.1471528727020921</c:v>
                </c:pt>
                <c:pt idx="582">
                  <c:v>1.1755705045849463</c:v>
                </c:pt>
                <c:pt idx="583">
                  <c:v>1.2036300463040965</c:v>
                </c:pt>
                <c:pt idx="584">
                  <c:v>1.2313229506513164</c:v>
                </c:pt>
                <c:pt idx="585">
                  <c:v>1.2586407820996748</c:v>
                </c:pt>
                <c:pt idx="586">
                  <c:v>1.2855752193730785</c:v>
                </c:pt>
                <c:pt idx="587">
                  <c:v>1.3121180579810143</c:v>
                </c:pt>
                <c:pt idx="588">
                  <c:v>1.3382612127177165</c:v>
                </c:pt>
                <c:pt idx="589">
                  <c:v>1.363996720124997</c:v>
                </c:pt>
                <c:pt idx="590">
                  <c:v>1.3893167409179945</c:v>
                </c:pt>
                <c:pt idx="591">
                  <c:v>1.4142135623730949</c:v>
                </c:pt>
                <c:pt idx="592">
                  <c:v>1.4386796006773022</c:v>
                </c:pt>
                <c:pt idx="593">
                  <c:v>1.4627074032383409</c:v>
                </c:pt>
                <c:pt idx="594">
                  <c:v>1.4862896509547883</c:v>
                </c:pt>
                <c:pt idx="595">
                  <c:v>1.509419160445544</c:v>
                </c:pt>
                <c:pt idx="596">
                  <c:v>1.532088886237956</c:v>
                </c:pt>
                <c:pt idx="597">
                  <c:v>1.5542919229139416</c:v>
                </c:pt>
                <c:pt idx="598">
                  <c:v>1.576021507213444</c:v>
                </c:pt>
                <c:pt idx="599">
                  <c:v>1.5972710200945857</c:v>
                </c:pt>
                <c:pt idx="600">
                  <c:v>1.6180339887498949</c:v>
                </c:pt>
                <c:pt idx="601">
                  <c:v>1.6383040885779836</c:v>
                </c:pt>
                <c:pt idx="602">
                  <c:v>1.6580751451100835</c:v>
                </c:pt>
                <c:pt idx="603">
                  <c:v>1.6773411358908479</c:v>
                </c:pt>
                <c:pt idx="604">
                  <c:v>1.6960961923128519</c:v>
                </c:pt>
                <c:pt idx="605">
                  <c:v>1.7143346014042244</c:v>
                </c:pt>
                <c:pt idx="606">
                  <c:v>1.7320508075688772</c:v>
                </c:pt>
                <c:pt idx="607">
                  <c:v>1.7492394142787915</c:v>
                </c:pt>
                <c:pt idx="608">
                  <c:v>1.7658951857178538</c:v>
                </c:pt>
                <c:pt idx="609">
                  <c:v>1.7820130483767356</c:v>
                </c:pt>
                <c:pt idx="610">
                  <c:v>1.7975880925983341</c:v>
                </c:pt>
                <c:pt idx="611">
                  <c:v>1.8126155740732999</c:v>
                </c:pt>
                <c:pt idx="612">
                  <c:v>1.8270909152852017</c:v>
                </c:pt>
                <c:pt idx="613">
                  <c:v>1.8410097069048805</c:v>
                </c:pt>
                <c:pt idx="614">
                  <c:v>1.8543677091335748</c:v>
                </c:pt>
                <c:pt idx="615">
                  <c:v>1.8671608529944035</c:v>
                </c:pt>
                <c:pt idx="616">
                  <c:v>1.8793852415718166</c:v>
                </c:pt>
                <c:pt idx="617">
                  <c:v>1.8910371511986335</c:v>
                </c:pt>
                <c:pt idx="618">
                  <c:v>1.9021130325903071</c:v>
                </c:pt>
                <c:pt idx="619">
                  <c:v>1.9126095119260709</c:v>
                </c:pt>
                <c:pt idx="620">
                  <c:v>1.9225233918766378</c:v>
                </c:pt>
                <c:pt idx="621">
                  <c:v>1.9318516525781366</c:v>
                </c:pt>
                <c:pt idx="622">
                  <c:v>1.9405914525519929</c:v>
                </c:pt>
                <c:pt idx="623">
                  <c:v>1.9487401295704705</c:v>
                </c:pt>
                <c:pt idx="624">
                  <c:v>1.9562952014676112</c:v>
                </c:pt>
                <c:pt idx="625">
                  <c:v>1.963254366895328</c:v>
                </c:pt>
                <c:pt idx="626">
                  <c:v>1.969615506024416</c:v>
                </c:pt>
                <c:pt idx="627">
                  <c:v>1.9753766811902755</c:v>
                </c:pt>
                <c:pt idx="628">
                  <c:v>1.9805361374831405</c:v>
                </c:pt>
                <c:pt idx="629">
                  <c:v>1.985092303282644</c:v>
                </c:pt>
                <c:pt idx="630">
                  <c:v>1.9890437907365466</c:v>
                </c:pt>
                <c:pt idx="631">
                  <c:v>1.9923893961834911</c:v>
                </c:pt>
                <c:pt idx="632">
                  <c:v>1.9951281005196484</c:v>
                </c:pt>
                <c:pt idx="633">
                  <c:v>1.9972590695091477</c:v>
                </c:pt>
                <c:pt idx="634">
                  <c:v>1.9987816540381915</c:v>
                </c:pt>
                <c:pt idx="635">
                  <c:v>1.9996953903127825</c:v>
                </c:pt>
                <c:pt idx="636">
                  <c:v>2</c:v>
                </c:pt>
                <c:pt idx="637">
                  <c:v>1.9996953903127825</c:v>
                </c:pt>
                <c:pt idx="638">
                  <c:v>1.9987816540381915</c:v>
                </c:pt>
                <c:pt idx="639">
                  <c:v>1.9972590695091477</c:v>
                </c:pt>
                <c:pt idx="640">
                  <c:v>1.9951281005196484</c:v>
                </c:pt>
                <c:pt idx="641">
                  <c:v>1.9923893961834911</c:v>
                </c:pt>
                <c:pt idx="642">
                  <c:v>1.9890437907365468</c:v>
                </c:pt>
                <c:pt idx="643">
                  <c:v>1.9850923032826442</c:v>
                </c:pt>
                <c:pt idx="644">
                  <c:v>1.9805361374831407</c:v>
                </c:pt>
                <c:pt idx="645">
                  <c:v>1.9753766811902753</c:v>
                </c:pt>
                <c:pt idx="646">
                  <c:v>1.969615506024416</c:v>
                </c:pt>
                <c:pt idx="647">
                  <c:v>1.963254366895328</c:v>
                </c:pt>
                <c:pt idx="648">
                  <c:v>1.9562952014676114</c:v>
                </c:pt>
                <c:pt idx="649">
                  <c:v>1.9487401295704705</c:v>
                </c:pt>
                <c:pt idx="650">
                  <c:v>1.9405914525519929</c:v>
                </c:pt>
                <c:pt idx="651">
                  <c:v>1.9318516525781366</c:v>
                </c:pt>
                <c:pt idx="652">
                  <c:v>1.9225233918766378</c:v>
                </c:pt>
                <c:pt idx="653">
                  <c:v>1.9126095119260711</c:v>
                </c:pt>
                <c:pt idx="654">
                  <c:v>1.9021130325903073</c:v>
                </c:pt>
                <c:pt idx="655">
                  <c:v>1.8910371511986337</c:v>
                </c:pt>
                <c:pt idx="656">
                  <c:v>1.8793852415718169</c:v>
                </c:pt>
                <c:pt idx="657">
                  <c:v>1.8671608529944035</c:v>
                </c:pt>
                <c:pt idx="658">
                  <c:v>1.8543677091335748</c:v>
                </c:pt>
                <c:pt idx="659">
                  <c:v>1.8410097069048807</c:v>
                </c:pt>
                <c:pt idx="660">
                  <c:v>1.827090915285202</c:v>
                </c:pt>
                <c:pt idx="661">
                  <c:v>1.8126155740733001</c:v>
                </c:pt>
                <c:pt idx="662">
                  <c:v>1.7975880925983339</c:v>
                </c:pt>
                <c:pt idx="663">
                  <c:v>1.7820130483767358</c:v>
                </c:pt>
                <c:pt idx="664">
                  <c:v>1.7658951857178542</c:v>
                </c:pt>
                <c:pt idx="665">
                  <c:v>1.7492394142787917</c:v>
                </c:pt>
                <c:pt idx="666">
                  <c:v>1.7320508075688774</c:v>
                </c:pt>
                <c:pt idx="667">
                  <c:v>1.7143346014042247</c:v>
                </c:pt>
                <c:pt idx="668">
                  <c:v>1.6960961923128521</c:v>
                </c:pt>
                <c:pt idx="669">
                  <c:v>1.6773411358908479</c:v>
                </c:pt>
                <c:pt idx="670">
                  <c:v>1.6580751451100835</c:v>
                </c:pt>
                <c:pt idx="671">
                  <c:v>1.638304088577984</c:v>
                </c:pt>
                <c:pt idx="672">
                  <c:v>1.6180339887498949</c:v>
                </c:pt>
                <c:pt idx="673">
                  <c:v>1.5972710200945854</c:v>
                </c:pt>
                <c:pt idx="674">
                  <c:v>1.576021507213444</c:v>
                </c:pt>
                <c:pt idx="675">
                  <c:v>1.554291922913942</c:v>
                </c:pt>
                <c:pt idx="676">
                  <c:v>1.532088886237956</c:v>
                </c:pt>
                <c:pt idx="677">
                  <c:v>1.5094191604455436</c:v>
                </c:pt>
                <c:pt idx="678">
                  <c:v>1.4862896509547885</c:v>
                </c:pt>
                <c:pt idx="679">
                  <c:v>1.4627074032383411</c:v>
                </c:pt>
                <c:pt idx="680">
                  <c:v>1.4386796006773028</c:v>
                </c:pt>
                <c:pt idx="681">
                  <c:v>1.4142135623730951</c:v>
                </c:pt>
                <c:pt idx="682">
                  <c:v>1.3893167409179943</c:v>
                </c:pt>
                <c:pt idx="683">
                  <c:v>1.3639967201249972</c:v>
                </c:pt>
                <c:pt idx="684">
                  <c:v>1.3382612127177167</c:v>
                </c:pt>
                <c:pt idx="685">
                  <c:v>1.3121180579810146</c:v>
                </c:pt>
                <c:pt idx="686">
                  <c:v>1.2855752193730789</c:v>
                </c:pt>
                <c:pt idx="687">
                  <c:v>1.2586407820996754</c:v>
                </c:pt>
                <c:pt idx="688">
                  <c:v>1.2313229506513168</c:v>
                </c:pt>
                <c:pt idx="689">
                  <c:v>1.2036300463040963</c:v>
                </c:pt>
                <c:pt idx="690">
                  <c:v>1.1755705045849465</c:v>
                </c:pt>
                <c:pt idx="691">
                  <c:v>1.1471528727020928</c:v>
                </c:pt>
                <c:pt idx="692">
                  <c:v>1.1183858069414938</c:v>
                </c:pt>
                <c:pt idx="693">
                  <c:v>1.0892780700300539</c:v>
                </c:pt>
                <c:pt idx="694">
                  <c:v>1.0598385284664098</c:v>
                </c:pt>
                <c:pt idx="695">
                  <c:v>1.0300761498201088</c:v>
                </c:pt>
                <c:pt idx="696">
                  <c:v>0.99999999999999989</c:v>
                </c:pt>
                <c:pt idx="697">
                  <c:v>0.96961924049267434</c:v>
                </c:pt>
                <c:pt idx="698">
                  <c:v>0.93894312557178217</c:v>
                </c:pt>
                <c:pt idx="699">
                  <c:v>0.90798099947909372</c:v>
                </c:pt>
                <c:pt idx="700">
                  <c:v>0.87674229357815459</c:v>
                </c:pt>
                <c:pt idx="701">
                  <c:v>0.84523652348139899</c:v>
                </c:pt>
                <c:pt idx="702">
                  <c:v>0.81347328615160086</c:v>
                </c:pt>
                <c:pt idx="703">
                  <c:v>0.78146225697854832</c:v>
                </c:pt>
                <c:pt idx="704">
                  <c:v>0.74921318683182447</c:v>
                </c:pt>
                <c:pt idx="705">
                  <c:v>0.71673589909060043</c:v>
                </c:pt>
                <c:pt idx="706">
                  <c:v>0.68404028665133776</c:v>
                </c:pt>
                <c:pt idx="707">
                  <c:v>0.65113630891431407</c:v>
                </c:pt>
                <c:pt idx="708">
                  <c:v>0.61803398874989501</c:v>
                </c:pt>
                <c:pt idx="709">
                  <c:v>0.58474340944547409</c:v>
                </c:pt>
                <c:pt idx="710">
                  <c:v>0.55127471163399933</c:v>
                </c:pt>
                <c:pt idx="711">
                  <c:v>0.51763809020504203</c:v>
                </c:pt>
                <c:pt idx="712">
                  <c:v>0.48384379119933546</c:v>
                </c:pt>
                <c:pt idx="713">
                  <c:v>0.44990210868772956</c:v>
                </c:pt>
                <c:pt idx="714">
                  <c:v>0.41582338163551863</c:v>
                </c:pt>
                <c:pt idx="715">
                  <c:v>0.38161799075308994</c:v>
                </c:pt>
                <c:pt idx="716">
                  <c:v>0.34729635533386055</c:v>
                </c:pt>
                <c:pt idx="717">
                  <c:v>0.31286893008046196</c:v>
                </c:pt>
                <c:pt idx="718">
                  <c:v>0.27834620192013149</c:v>
                </c:pt>
                <c:pt idx="719">
                  <c:v>0.24373868681029509</c:v>
                </c:pt>
                <c:pt idx="720">
                  <c:v>0.20905692653530747</c:v>
                </c:pt>
                <c:pt idx="721">
                  <c:v>0.17431148549531728</c:v>
                </c:pt>
                <c:pt idx="722">
                  <c:v>0.13951294748825105</c:v>
                </c:pt>
                <c:pt idx="723">
                  <c:v>0.10467191248588761</c:v>
                </c:pt>
                <c:pt idx="724">
                  <c:v>6.9798993405001397E-2</c:v>
                </c:pt>
                <c:pt idx="725">
                  <c:v>3.4904812874566878E-2</c:v>
                </c:pt>
                <c:pt idx="726">
                  <c:v>2.45029690981724E-16</c:v>
                </c:pt>
                <c:pt idx="730">
                  <c:v>0</c:v>
                </c:pt>
                <c:pt idx="731">
                  <c:v>4.3631016093208783E-2</c:v>
                </c:pt>
                <c:pt idx="732">
                  <c:v>8.7248741756252426E-2</c:v>
                </c:pt>
                <c:pt idx="733">
                  <c:v>0.13083989060735957</c:v>
                </c:pt>
                <c:pt idx="734">
                  <c:v>0.17439118436031326</c:v>
                </c:pt>
                <c:pt idx="735">
                  <c:v>0.2178893568691454</c:v>
                </c:pt>
                <c:pt idx="736">
                  <c:v>0.26132115816913365</c:v>
                </c:pt>
                <c:pt idx="737">
                  <c:v>0.3046733585128687</c:v>
                </c:pt>
                <c:pt idx="738">
                  <c:v>0.34793275240016358</c:v>
                </c:pt>
                <c:pt idx="739">
                  <c:v>0.39108616260057716</c:v>
                </c:pt>
                <c:pt idx="740">
                  <c:v>0.43412044416732581</c:v>
                </c:pt>
                <c:pt idx="741">
                  <c:v>0.47702248844136202</c:v>
                </c:pt>
                <c:pt idx="742">
                  <c:v>0.51977922704439827</c:v>
                </c:pt>
                <c:pt idx="743">
                  <c:v>0.56237763585966249</c:v>
                </c:pt>
                <c:pt idx="744">
                  <c:v>0.60480473899916931</c:v>
                </c:pt>
                <c:pt idx="745">
                  <c:v>0.64704761275630185</c:v>
                </c:pt>
                <c:pt idx="746">
                  <c:v>0.68909338954249788</c:v>
                </c:pt>
                <c:pt idx="747">
                  <c:v>0.73092926180684192</c:v>
                </c:pt>
                <c:pt idx="748">
                  <c:v>0.77254248593736852</c:v>
                </c:pt>
                <c:pt idx="749">
                  <c:v>0.81392038614289164</c:v>
                </c:pt>
                <c:pt idx="750">
                  <c:v>0.85505035831417175</c:v>
                </c:pt>
                <c:pt idx="751">
                  <c:v>0.89591987386325067</c:v>
                </c:pt>
                <c:pt idx="752">
                  <c:v>0.93651648353978001</c:v>
                </c:pt>
                <c:pt idx="753">
                  <c:v>0.97682782122318423</c:v>
                </c:pt>
                <c:pt idx="754">
                  <c:v>1.0168416076895004</c:v>
                </c:pt>
                <c:pt idx="755">
                  <c:v>1.0565456543517486</c:v>
                </c:pt>
                <c:pt idx="756">
                  <c:v>1.0959278669726935</c:v>
                </c:pt>
                <c:pt idx="757">
                  <c:v>1.1349762493488669</c:v>
                </c:pt>
                <c:pt idx="758">
                  <c:v>1.1736789069647271</c:v>
                </c:pt>
                <c:pt idx="759">
                  <c:v>1.2120240506158426</c:v>
                </c:pt>
                <c:pt idx="760">
                  <c:v>1.2499999999999998</c:v>
                </c:pt>
                <c:pt idx="761">
                  <c:v>1.2875951872751354</c:v>
                </c:pt>
                <c:pt idx="762">
                  <c:v>1.3247981605830121</c:v>
                </c:pt>
                <c:pt idx="763">
                  <c:v>1.3615975875375677</c:v>
                </c:pt>
                <c:pt idx="764">
                  <c:v>1.3979822586768673</c:v>
                </c:pt>
                <c:pt idx="765">
                  <c:v>1.4339410908776151</c:v>
                </c:pt>
                <c:pt idx="766">
                  <c:v>1.469463130731183</c:v>
                </c:pt>
                <c:pt idx="767">
                  <c:v>1.5045375578801208</c:v>
                </c:pt>
                <c:pt idx="768">
                  <c:v>1.5391536883141455</c:v>
                </c:pt>
                <c:pt idx="769">
                  <c:v>1.5733009776245934</c:v>
                </c:pt>
                <c:pt idx="770">
                  <c:v>1.6069690242163481</c:v>
                </c:pt>
                <c:pt idx="771">
                  <c:v>1.640147572476268</c:v>
                </c:pt>
                <c:pt idx="772">
                  <c:v>1.6728265158971456</c:v>
                </c:pt>
                <c:pt idx="773">
                  <c:v>1.7049959001562462</c:v>
                </c:pt>
                <c:pt idx="774">
                  <c:v>1.7366459261474931</c:v>
                </c:pt>
                <c:pt idx="775">
                  <c:v>1.7677669529663687</c:v>
                </c:pt>
                <c:pt idx="776">
                  <c:v>1.7983495008466277</c:v>
                </c:pt>
                <c:pt idx="777">
                  <c:v>1.828384254047926</c:v>
                </c:pt>
                <c:pt idx="778">
                  <c:v>1.8578620636934853</c:v>
                </c:pt>
                <c:pt idx="779">
                  <c:v>1.8867739505569301</c:v>
                </c:pt>
                <c:pt idx="780">
                  <c:v>1.915111107797445</c:v>
                </c:pt>
                <c:pt idx="781">
                  <c:v>1.942864903642427</c:v>
                </c:pt>
                <c:pt idx="782">
                  <c:v>1.9700268840168049</c:v>
                </c:pt>
                <c:pt idx="783">
                  <c:v>1.9965887751182321</c:v>
                </c:pt>
                <c:pt idx="784">
                  <c:v>2.0225424859373686</c:v>
                </c:pt>
                <c:pt idx="785">
                  <c:v>2.0478801107224793</c:v>
                </c:pt>
                <c:pt idx="786">
                  <c:v>2.0725939313876043</c:v>
                </c:pt>
                <c:pt idx="787">
                  <c:v>2.0966764198635599</c:v>
                </c:pt>
                <c:pt idx="788">
                  <c:v>2.1201202403910648</c:v>
                </c:pt>
                <c:pt idx="789">
                  <c:v>2.1429182517552805</c:v>
                </c:pt>
                <c:pt idx="790">
                  <c:v>2.1650635094610964</c:v>
                </c:pt>
                <c:pt idx="791">
                  <c:v>2.1865492678484895</c:v>
                </c:pt>
                <c:pt idx="792">
                  <c:v>2.207368982147317</c:v>
                </c:pt>
                <c:pt idx="793">
                  <c:v>2.2275163104709197</c:v>
                </c:pt>
                <c:pt idx="794">
                  <c:v>2.2469851157479175</c:v>
                </c:pt>
                <c:pt idx="795">
                  <c:v>2.2657694675916247</c:v>
                </c:pt>
                <c:pt idx="796">
                  <c:v>2.2838636441065021</c:v>
                </c:pt>
                <c:pt idx="797">
                  <c:v>2.3012621336311008</c:v>
                </c:pt>
                <c:pt idx="798">
                  <c:v>2.3179596364169686</c:v>
                </c:pt>
                <c:pt idx="799">
                  <c:v>2.3339510662430043</c:v>
                </c:pt>
                <c:pt idx="800">
                  <c:v>2.3492315519647708</c:v>
                </c:pt>
                <c:pt idx="801">
                  <c:v>2.3637964389982917</c:v>
                </c:pt>
                <c:pt idx="802">
                  <c:v>2.3776412907378837</c:v>
                </c:pt>
                <c:pt idx="803">
                  <c:v>2.3907618899075884</c:v>
                </c:pt>
                <c:pt idx="804">
                  <c:v>2.4031542398457972</c:v>
                </c:pt>
                <c:pt idx="805">
                  <c:v>2.4148145657226707</c:v>
                </c:pt>
                <c:pt idx="806">
                  <c:v>2.4257393156899911</c:v>
                </c:pt>
                <c:pt idx="807">
                  <c:v>2.4359251619630879</c:v>
                </c:pt>
                <c:pt idx="808">
                  <c:v>2.4453690018345138</c:v>
                </c:pt>
                <c:pt idx="809">
                  <c:v>2.4540679586191598</c:v>
                </c:pt>
                <c:pt idx="810">
                  <c:v>2.4620193825305199</c:v>
                </c:pt>
                <c:pt idx="811">
                  <c:v>2.4692208514878446</c:v>
                </c:pt>
                <c:pt idx="812">
                  <c:v>2.4756701718539258</c:v>
                </c:pt>
                <c:pt idx="813">
                  <c:v>2.481365379103305</c:v>
                </c:pt>
                <c:pt idx="814">
                  <c:v>2.4863047384206833</c:v>
                </c:pt>
                <c:pt idx="815">
                  <c:v>2.4904867452293638</c:v>
                </c:pt>
                <c:pt idx="816">
                  <c:v>2.4939101256495606</c:v>
                </c:pt>
                <c:pt idx="817">
                  <c:v>2.4965738368864345</c:v>
                </c:pt>
                <c:pt idx="818">
                  <c:v>2.4984770675477392</c:v>
                </c:pt>
                <c:pt idx="819">
                  <c:v>2.4996192378909781</c:v>
                </c:pt>
                <c:pt idx="820">
                  <c:v>2.5</c:v>
                </c:pt>
                <c:pt idx="821">
                  <c:v>2.4996192378909781</c:v>
                </c:pt>
                <c:pt idx="822">
                  <c:v>2.4984770675477392</c:v>
                </c:pt>
                <c:pt idx="823">
                  <c:v>2.4965738368864345</c:v>
                </c:pt>
                <c:pt idx="824">
                  <c:v>2.4939101256495606</c:v>
                </c:pt>
                <c:pt idx="825">
                  <c:v>2.4904867452293638</c:v>
                </c:pt>
                <c:pt idx="826">
                  <c:v>2.4863047384206833</c:v>
                </c:pt>
                <c:pt idx="827">
                  <c:v>2.4813653791033055</c:v>
                </c:pt>
                <c:pt idx="828">
                  <c:v>2.4756701718539258</c:v>
                </c:pt>
                <c:pt idx="829">
                  <c:v>2.4692208514878442</c:v>
                </c:pt>
                <c:pt idx="830">
                  <c:v>2.4620193825305199</c:v>
                </c:pt>
                <c:pt idx="831">
                  <c:v>2.4540679586191598</c:v>
                </c:pt>
                <c:pt idx="832">
                  <c:v>2.4453690018345142</c:v>
                </c:pt>
                <c:pt idx="833">
                  <c:v>2.4359251619630879</c:v>
                </c:pt>
                <c:pt idx="834">
                  <c:v>2.4257393156899911</c:v>
                </c:pt>
                <c:pt idx="835">
                  <c:v>2.4148145657226707</c:v>
                </c:pt>
                <c:pt idx="836">
                  <c:v>2.4031542398457972</c:v>
                </c:pt>
                <c:pt idx="837">
                  <c:v>2.3907618899075889</c:v>
                </c:pt>
                <c:pt idx="838">
                  <c:v>2.3776412907378841</c:v>
                </c:pt>
                <c:pt idx="839">
                  <c:v>2.3637964389982922</c:v>
                </c:pt>
                <c:pt idx="840">
                  <c:v>2.3492315519647713</c:v>
                </c:pt>
                <c:pt idx="841">
                  <c:v>2.3339510662430043</c:v>
                </c:pt>
                <c:pt idx="842">
                  <c:v>2.3179596364169686</c:v>
                </c:pt>
                <c:pt idx="843">
                  <c:v>2.3012621336311008</c:v>
                </c:pt>
                <c:pt idx="844">
                  <c:v>2.2838636441065026</c:v>
                </c:pt>
                <c:pt idx="845">
                  <c:v>2.2657694675916251</c:v>
                </c:pt>
                <c:pt idx="846">
                  <c:v>2.2469851157479175</c:v>
                </c:pt>
                <c:pt idx="847">
                  <c:v>2.2275163104709197</c:v>
                </c:pt>
                <c:pt idx="848">
                  <c:v>2.2073689821473179</c:v>
                </c:pt>
                <c:pt idx="849">
                  <c:v>2.1865492678484895</c:v>
                </c:pt>
                <c:pt idx="850">
                  <c:v>2.1650635094610968</c:v>
                </c:pt>
                <c:pt idx="851">
                  <c:v>2.1429182517552809</c:v>
                </c:pt>
                <c:pt idx="852">
                  <c:v>2.1201202403910653</c:v>
                </c:pt>
                <c:pt idx="853">
                  <c:v>2.0966764198635599</c:v>
                </c:pt>
                <c:pt idx="854">
                  <c:v>2.0725939313876043</c:v>
                </c:pt>
                <c:pt idx="855">
                  <c:v>2.0478801107224802</c:v>
                </c:pt>
                <c:pt idx="856">
                  <c:v>2.0225424859373686</c:v>
                </c:pt>
                <c:pt idx="857">
                  <c:v>1.9965887751182319</c:v>
                </c:pt>
                <c:pt idx="858">
                  <c:v>1.9700268840168049</c:v>
                </c:pt>
                <c:pt idx="859">
                  <c:v>1.9428649036424275</c:v>
                </c:pt>
                <c:pt idx="860">
                  <c:v>1.915111107797445</c:v>
                </c:pt>
                <c:pt idx="861">
                  <c:v>1.8867739505569294</c:v>
                </c:pt>
                <c:pt idx="862">
                  <c:v>1.8578620636934855</c:v>
                </c:pt>
                <c:pt idx="863">
                  <c:v>1.8283842540479265</c:v>
                </c:pt>
                <c:pt idx="864">
                  <c:v>1.7983495008466286</c:v>
                </c:pt>
                <c:pt idx="865">
                  <c:v>1.7677669529663689</c:v>
                </c:pt>
                <c:pt idx="866">
                  <c:v>1.7366459261474929</c:v>
                </c:pt>
                <c:pt idx="867">
                  <c:v>1.7049959001562465</c:v>
                </c:pt>
                <c:pt idx="868">
                  <c:v>1.6728265158971458</c:v>
                </c:pt>
                <c:pt idx="869">
                  <c:v>1.6401475724762682</c:v>
                </c:pt>
                <c:pt idx="870">
                  <c:v>1.6069690242163488</c:v>
                </c:pt>
                <c:pt idx="871">
                  <c:v>1.5733009776245943</c:v>
                </c:pt>
                <c:pt idx="872">
                  <c:v>1.5391536883141459</c:v>
                </c:pt>
                <c:pt idx="873">
                  <c:v>1.5045375578801203</c:v>
                </c:pt>
                <c:pt idx="874">
                  <c:v>1.4694631307311832</c:v>
                </c:pt>
                <c:pt idx="875">
                  <c:v>1.433941090877616</c:v>
                </c:pt>
                <c:pt idx="876">
                  <c:v>1.3979822586768673</c:v>
                </c:pt>
                <c:pt idx="877">
                  <c:v>1.3615975875375674</c:v>
                </c:pt>
                <c:pt idx="878">
                  <c:v>1.3247981605830121</c:v>
                </c:pt>
                <c:pt idx="879">
                  <c:v>1.2875951872751359</c:v>
                </c:pt>
                <c:pt idx="880">
                  <c:v>1.2499999999999998</c:v>
                </c:pt>
                <c:pt idx="881">
                  <c:v>1.2120240506158428</c:v>
                </c:pt>
                <c:pt idx="882">
                  <c:v>1.1736789069647278</c:v>
                </c:pt>
                <c:pt idx="883">
                  <c:v>1.1349762493488671</c:v>
                </c:pt>
                <c:pt idx="884">
                  <c:v>1.0959278669726933</c:v>
                </c:pt>
                <c:pt idx="885">
                  <c:v>1.0565456543517486</c:v>
                </c:pt>
                <c:pt idx="886">
                  <c:v>1.016841607689501</c:v>
                </c:pt>
                <c:pt idx="887">
                  <c:v>0.97682782122318534</c:v>
                </c:pt>
                <c:pt idx="888">
                  <c:v>0.93651648353978056</c:v>
                </c:pt>
                <c:pt idx="889">
                  <c:v>0.89591987386325056</c:v>
                </c:pt>
                <c:pt idx="890">
                  <c:v>0.8550503583141722</c:v>
                </c:pt>
                <c:pt idx="891">
                  <c:v>0.81392038614289253</c:v>
                </c:pt>
                <c:pt idx="892">
                  <c:v>0.77254248593736874</c:v>
                </c:pt>
                <c:pt idx="893">
                  <c:v>0.73092926180684259</c:v>
                </c:pt>
                <c:pt idx="894">
                  <c:v>0.6890933895424991</c:v>
                </c:pt>
                <c:pt idx="895">
                  <c:v>0.64704761275630251</c:v>
                </c:pt>
                <c:pt idx="896">
                  <c:v>0.60480473899916931</c:v>
                </c:pt>
                <c:pt idx="897">
                  <c:v>0.56237763585966194</c:v>
                </c:pt>
                <c:pt idx="898">
                  <c:v>0.51977922704439827</c:v>
                </c:pt>
                <c:pt idx="899">
                  <c:v>0.47702248844136241</c:v>
                </c:pt>
                <c:pt idx="900">
                  <c:v>0.4341204441673257</c:v>
                </c:pt>
                <c:pt idx="901">
                  <c:v>0.39108616260057744</c:v>
                </c:pt>
                <c:pt idx="902">
                  <c:v>0.34793275240016436</c:v>
                </c:pt>
                <c:pt idx="903">
                  <c:v>0.30467335851286886</c:v>
                </c:pt>
                <c:pt idx="904">
                  <c:v>0.26132115816913432</c:v>
                </c:pt>
                <c:pt idx="905">
                  <c:v>0.21788935686914659</c:v>
                </c:pt>
                <c:pt idx="906">
                  <c:v>0.17439118436031381</c:v>
                </c:pt>
                <c:pt idx="907">
                  <c:v>0.13083989060735951</c:v>
                </c:pt>
                <c:pt idx="908">
                  <c:v>8.7248741756251746E-2</c:v>
                </c:pt>
                <c:pt idx="909">
                  <c:v>4.3631016093208595E-2</c:v>
                </c:pt>
                <c:pt idx="910">
                  <c:v>3.06287113727155E-16</c:v>
                </c:pt>
                <c:pt idx="912">
                  <c:v>0</c:v>
                </c:pt>
                <c:pt idx="913">
                  <c:v>1</c:v>
                </c:pt>
                <c:pt idx="914">
                  <c:v>2</c:v>
                </c:pt>
                <c:pt idx="915">
                  <c:v>3</c:v>
                </c:pt>
                <c:pt idx="916">
                  <c:v>4</c:v>
                </c:pt>
              </c:numCache>
            </c:numRef>
          </c:xVal>
          <c:yVal>
            <c:numRef>
              <c:f>Micro!$K$169:$K$1085</c:f>
              <c:numCache>
                <c:formatCode>General</c:formatCode>
                <c:ptCount val="917"/>
                <c:pt idx="912">
                  <c:v>0</c:v>
                </c:pt>
                <c:pt idx="913">
                  <c:v>3.3541019662496825</c:v>
                </c:pt>
                <c:pt idx="914">
                  <c:v>6.708203932499365</c:v>
                </c:pt>
                <c:pt idx="915">
                  <c:v>10.062305898749047</c:v>
                </c:pt>
                <c:pt idx="916">
                  <c:v>13.41640786499873</c:v>
                </c:pt>
              </c:numCache>
            </c:numRef>
          </c:yVal>
          <c:smooth val="1"/>
        </c:ser>
        <c:ser>
          <c:idx val="7"/>
          <c:order val="7"/>
          <c:spPr>
            <a:ln>
              <a:solidFill>
                <a:srgbClr val="DE36AE"/>
              </a:solidFill>
            </a:ln>
          </c:spPr>
          <c:marker>
            <c:symbol val="none"/>
          </c:marker>
          <c:xVal>
            <c:numRef>
              <c:f>Micro!$D$169:$D$1085</c:f>
              <c:numCache>
                <c:formatCode>General</c:formatCode>
                <c:ptCount val="917"/>
                <c:pt idx="0">
                  <c:v>0</c:v>
                </c:pt>
                <c:pt idx="1">
                  <c:v>8.7262032186417558E-3</c:v>
                </c:pt>
                <c:pt idx="2">
                  <c:v>1.7449748351250485E-2</c:v>
                </c:pt>
                <c:pt idx="3">
                  <c:v>2.6167978121471914E-2</c:v>
                </c:pt>
                <c:pt idx="4">
                  <c:v>3.4878236872062651E-2</c:v>
                </c:pt>
                <c:pt idx="5">
                  <c:v>4.3577871373829083E-2</c:v>
                </c:pt>
                <c:pt idx="6">
                  <c:v>5.2264231633826728E-2</c:v>
                </c:pt>
                <c:pt idx="7">
                  <c:v>6.0934671702573738E-2</c:v>
                </c:pt>
                <c:pt idx="8">
                  <c:v>6.9586550480032719E-2</c:v>
                </c:pt>
                <c:pt idx="9">
                  <c:v>7.8217232520115434E-2</c:v>
                </c:pt>
                <c:pt idx="10">
                  <c:v>8.6824088833465166E-2</c:v>
                </c:pt>
                <c:pt idx="11">
                  <c:v>9.5404497688272402E-2</c:v>
                </c:pt>
                <c:pt idx="12">
                  <c:v>0.10395584540887966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0.16278407722857832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0.18730329670795601</c:v>
                </c:pt>
                <c:pt idx="23">
                  <c:v>0.19536556424463686</c:v>
                </c:pt>
                <c:pt idx="24">
                  <c:v>0.20336832153790008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0.25751903745502708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0.28678821817552302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0.30783073766282909</c:v>
                </c:pt>
                <c:pt idx="39">
                  <c:v>0.3146601955249187</c:v>
                </c:pt>
                <c:pt idx="40">
                  <c:v>0.32139380484326963</c:v>
                </c:pt>
                <c:pt idx="41">
                  <c:v>0.32802951449525358</c:v>
                </c:pt>
                <c:pt idx="42">
                  <c:v>0.33456530317942912</c:v>
                </c:pt>
                <c:pt idx="43">
                  <c:v>0.34099918003124924</c:v>
                </c:pt>
                <c:pt idx="44">
                  <c:v>0.34732918522949863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0.37157241273869707</c:v>
                </c:pt>
                <c:pt idx="49">
                  <c:v>0.37735479011138601</c:v>
                </c:pt>
                <c:pt idx="50">
                  <c:v>0.38302222155948901</c:v>
                </c:pt>
                <c:pt idx="51">
                  <c:v>0.3885729807284854</c:v>
                </c:pt>
                <c:pt idx="52">
                  <c:v>0.39400537680336101</c:v>
                </c:pt>
                <c:pt idx="53">
                  <c:v>0.39931775502364641</c:v>
                </c:pt>
                <c:pt idx="54">
                  <c:v>0.40450849718747373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0.41933528397271197</c:v>
                </c:pt>
                <c:pt idx="58">
                  <c:v>0.42402404807821298</c:v>
                </c:pt>
                <c:pt idx="59">
                  <c:v>0.42858365035105611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0.44550326209418389</c:v>
                </c:pt>
                <c:pt idx="64">
                  <c:v>0.44939702314958352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0.46025242672622013</c:v>
                </c:pt>
                <c:pt idx="68">
                  <c:v>0.46359192728339371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0.47815237798151772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0.48718503239261762</c:v>
                </c:pt>
                <c:pt idx="78">
                  <c:v>0.48907380036690279</c:v>
                </c:pt>
                <c:pt idx="79">
                  <c:v>0.49081359172383199</c:v>
                </c:pt>
                <c:pt idx="80">
                  <c:v>0.49240387650610401</c:v>
                </c:pt>
                <c:pt idx="81">
                  <c:v>0.49384417029756889</c:v>
                </c:pt>
                <c:pt idx="82">
                  <c:v>0.49513403437078513</c:v>
                </c:pt>
                <c:pt idx="83">
                  <c:v>0.49627307582066099</c:v>
                </c:pt>
                <c:pt idx="84">
                  <c:v>0.49726094768413664</c:v>
                </c:pt>
                <c:pt idx="85">
                  <c:v>0.49809734904587277</c:v>
                </c:pt>
                <c:pt idx="86">
                  <c:v>0.4987820251299121</c:v>
                </c:pt>
                <c:pt idx="87">
                  <c:v>0.49931476737728692</c:v>
                </c:pt>
                <c:pt idx="88">
                  <c:v>0.49969541350954788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0.49969541350954788</c:v>
                </c:pt>
                <c:pt idx="93">
                  <c:v>0.49931476737728692</c:v>
                </c:pt>
                <c:pt idx="94">
                  <c:v>0.4987820251299121</c:v>
                </c:pt>
                <c:pt idx="95">
                  <c:v>0.49809734904587277</c:v>
                </c:pt>
                <c:pt idx="96">
                  <c:v>0.4972609476841367</c:v>
                </c:pt>
                <c:pt idx="97">
                  <c:v>0.49627307582066105</c:v>
                </c:pt>
                <c:pt idx="98">
                  <c:v>0.49513403437078518</c:v>
                </c:pt>
                <c:pt idx="99">
                  <c:v>0.49384417029756883</c:v>
                </c:pt>
                <c:pt idx="100">
                  <c:v>0.49240387650610401</c:v>
                </c:pt>
                <c:pt idx="101">
                  <c:v>0.49081359172383199</c:v>
                </c:pt>
                <c:pt idx="102">
                  <c:v>0.48907380036690284</c:v>
                </c:pt>
                <c:pt idx="103">
                  <c:v>0.48718503239261762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0.47815237798151777</c:v>
                </c:pt>
                <c:pt idx="108">
                  <c:v>0.47552825814757682</c:v>
                </c:pt>
                <c:pt idx="109">
                  <c:v>0.47275928779965842</c:v>
                </c:pt>
                <c:pt idx="110">
                  <c:v>0.46984631039295421</c:v>
                </c:pt>
                <c:pt idx="111">
                  <c:v>0.46679021324860087</c:v>
                </c:pt>
                <c:pt idx="112">
                  <c:v>0.46359192728339371</c:v>
                </c:pt>
                <c:pt idx="113">
                  <c:v>0.46025242672622019</c:v>
                </c:pt>
                <c:pt idx="114">
                  <c:v>0.45677272882130049</c:v>
                </c:pt>
                <c:pt idx="115">
                  <c:v>0.45315389351832502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0.44147379642946355</c:v>
                </c:pt>
                <c:pt idx="119">
                  <c:v>0.43730985356969793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0.40957602214449601</c:v>
                </c:pt>
                <c:pt idx="126">
                  <c:v>0.40450849718747373</c:v>
                </c:pt>
                <c:pt idx="127">
                  <c:v>0.39931775502364636</c:v>
                </c:pt>
                <c:pt idx="128">
                  <c:v>0.39400537680336101</c:v>
                </c:pt>
                <c:pt idx="129">
                  <c:v>0.38857298072848551</c:v>
                </c:pt>
                <c:pt idx="130">
                  <c:v>0.38302222155948901</c:v>
                </c:pt>
                <c:pt idx="131">
                  <c:v>0.3773547901113859</c:v>
                </c:pt>
                <c:pt idx="132">
                  <c:v>0.37157241273869712</c:v>
                </c:pt>
                <c:pt idx="133">
                  <c:v>0.36567685080958529</c:v>
                </c:pt>
                <c:pt idx="134">
                  <c:v>0.35966990016932571</c:v>
                </c:pt>
                <c:pt idx="135">
                  <c:v>0.35355339059327379</c:v>
                </c:pt>
                <c:pt idx="136">
                  <c:v>0.34732918522949857</c:v>
                </c:pt>
                <c:pt idx="137">
                  <c:v>0.34099918003124929</c:v>
                </c:pt>
                <c:pt idx="138">
                  <c:v>0.33456530317942917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0.31466019552491886</c:v>
                </c:pt>
                <c:pt idx="142">
                  <c:v>0.3078307376628292</c:v>
                </c:pt>
                <c:pt idx="143">
                  <c:v>0.30090751157602408</c:v>
                </c:pt>
                <c:pt idx="144">
                  <c:v>0.29389262614623662</c:v>
                </c:pt>
                <c:pt idx="145">
                  <c:v>0.28678821817552319</c:v>
                </c:pt>
                <c:pt idx="146">
                  <c:v>0.27959645173537345</c:v>
                </c:pt>
                <c:pt idx="147">
                  <c:v>0.27231951750751349</c:v>
                </c:pt>
                <c:pt idx="148">
                  <c:v>0.26495963211660245</c:v>
                </c:pt>
                <c:pt idx="149">
                  <c:v>0.25751903745502719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0.23473578139294554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0.19536556424463708</c:v>
                </c:pt>
                <c:pt idx="158">
                  <c:v>0.18730329670795612</c:v>
                </c:pt>
                <c:pt idx="159">
                  <c:v>0.17918397477265011</c:v>
                </c:pt>
                <c:pt idx="160">
                  <c:v>0.17101007166283444</c:v>
                </c:pt>
                <c:pt idx="161">
                  <c:v>0.16278407722857852</c:v>
                </c:pt>
                <c:pt idx="162">
                  <c:v>0.15450849718747375</c:v>
                </c:pt>
                <c:pt idx="163">
                  <c:v>0.14618585236136852</c:v>
                </c:pt>
                <c:pt idx="164">
                  <c:v>0.13781867790849983</c:v>
                </c:pt>
                <c:pt idx="165">
                  <c:v>0.12940952255126051</c:v>
                </c:pt>
                <c:pt idx="166">
                  <c:v>0.12096094779983387</c:v>
                </c:pt>
                <c:pt idx="167">
                  <c:v>0.11247552717193239</c:v>
                </c:pt>
                <c:pt idx="168">
                  <c:v>0.10395584540887966</c:v>
                </c:pt>
                <c:pt idx="169">
                  <c:v>9.5404497688272485E-2</c:v>
                </c:pt>
                <c:pt idx="170">
                  <c:v>8.6824088833465138E-2</c:v>
                </c:pt>
                <c:pt idx="171">
                  <c:v>7.821723252011549E-2</c:v>
                </c:pt>
                <c:pt idx="172">
                  <c:v>6.9586550480032872E-2</c:v>
                </c:pt>
                <c:pt idx="173">
                  <c:v>6.0934671702573773E-2</c:v>
                </c:pt>
                <c:pt idx="174">
                  <c:v>5.2264231633826867E-2</c:v>
                </c:pt>
                <c:pt idx="175">
                  <c:v>4.3577871373829319E-2</c:v>
                </c:pt>
                <c:pt idx="176">
                  <c:v>3.4878236872062762E-2</c:v>
                </c:pt>
                <c:pt idx="177">
                  <c:v>2.6167978121471903E-2</c:v>
                </c:pt>
                <c:pt idx="178">
                  <c:v>1.7449748351250349E-2</c:v>
                </c:pt>
                <c:pt idx="179">
                  <c:v>8.7262032186417194E-3</c:v>
                </c:pt>
                <c:pt idx="180">
                  <c:v>6.1257422745431001E-17</c:v>
                </c:pt>
                <c:pt idx="182">
                  <c:v>0</c:v>
                </c:pt>
                <c:pt idx="183">
                  <c:v>1.7452406437283512E-2</c:v>
                </c:pt>
                <c:pt idx="184">
                  <c:v>3.4899496702500969E-2</c:v>
                </c:pt>
                <c:pt idx="185">
                  <c:v>5.2335956242943828E-2</c:v>
                </c:pt>
                <c:pt idx="186">
                  <c:v>6.9756473744125302E-2</c:v>
                </c:pt>
                <c:pt idx="187">
                  <c:v>8.7155742747658166E-2</c:v>
                </c:pt>
                <c:pt idx="188">
                  <c:v>0.10452846326765346</c:v>
                </c:pt>
                <c:pt idx="189">
                  <c:v>0.12186934340514748</c:v>
                </c:pt>
                <c:pt idx="190">
                  <c:v>0.13917310096006544</c:v>
                </c:pt>
                <c:pt idx="191">
                  <c:v>0.15643446504023087</c:v>
                </c:pt>
                <c:pt idx="192">
                  <c:v>0.17364817766693033</c:v>
                </c:pt>
                <c:pt idx="193">
                  <c:v>0.1908089953765448</c:v>
                </c:pt>
                <c:pt idx="194">
                  <c:v>0.20791169081775931</c:v>
                </c:pt>
                <c:pt idx="195">
                  <c:v>0.224951054343865</c:v>
                </c:pt>
                <c:pt idx="196">
                  <c:v>0.24192189559966773</c:v>
                </c:pt>
                <c:pt idx="197">
                  <c:v>0.25881904510252074</c:v>
                </c:pt>
                <c:pt idx="198">
                  <c:v>0.27563735581699916</c:v>
                </c:pt>
                <c:pt idx="199">
                  <c:v>0.29237170472273677</c:v>
                </c:pt>
                <c:pt idx="200">
                  <c:v>0.3090169943749474</c:v>
                </c:pt>
                <c:pt idx="201">
                  <c:v>0.32556815445715664</c:v>
                </c:pt>
                <c:pt idx="202">
                  <c:v>0.34202014332566871</c:v>
                </c:pt>
                <c:pt idx="203">
                  <c:v>0.35836794954530027</c:v>
                </c:pt>
                <c:pt idx="204">
                  <c:v>0.37460659341591201</c:v>
                </c:pt>
                <c:pt idx="205">
                  <c:v>0.39073112848927372</c:v>
                </c:pt>
                <c:pt idx="206">
                  <c:v>0.40673664307580015</c:v>
                </c:pt>
                <c:pt idx="207">
                  <c:v>0.42261826174069944</c:v>
                </c:pt>
                <c:pt idx="208">
                  <c:v>0.4383711467890774</c:v>
                </c:pt>
                <c:pt idx="209">
                  <c:v>0.45399049973954675</c:v>
                </c:pt>
                <c:pt idx="210">
                  <c:v>0.46947156278589081</c:v>
                </c:pt>
                <c:pt idx="211">
                  <c:v>0.48480962024633706</c:v>
                </c:pt>
                <c:pt idx="212">
                  <c:v>0.49999999999999994</c:v>
                </c:pt>
                <c:pt idx="213">
                  <c:v>0.51503807491005416</c:v>
                </c:pt>
                <c:pt idx="214">
                  <c:v>0.5299192642332049</c:v>
                </c:pt>
                <c:pt idx="215">
                  <c:v>0.54463903501502708</c:v>
                </c:pt>
                <c:pt idx="216">
                  <c:v>0.5591929034707469</c:v>
                </c:pt>
                <c:pt idx="217">
                  <c:v>0.57357643635104605</c:v>
                </c:pt>
                <c:pt idx="218">
                  <c:v>0.58778525229247314</c:v>
                </c:pt>
                <c:pt idx="219">
                  <c:v>0.60181502315204827</c:v>
                </c:pt>
                <c:pt idx="220">
                  <c:v>0.61566147532565818</c:v>
                </c:pt>
                <c:pt idx="221">
                  <c:v>0.62932039104983739</c:v>
                </c:pt>
                <c:pt idx="222">
                  <c:v>0.64278760968653925</c:v>
                </c:pt>
                <c:pt idx="223">
                  <c:v>0.65605902899050716</c:v>
                </c:pt>
                <c:pt idx="224">
                  <c:v>0.66913060635885824</c:v>
                </c:pt>
                <c:pt idx="225">
                  <c:v>0.68199836006249848</c:v>
                </c:pt>
                <c:pt idx="226">
                  <c:v>0.69465837045899725</c:v>
                </c:pt>
                <c:pt idx="227">
                  <c:v>0.70710678118654746</c:v>
                </c:pt>
                <c:pt idx="228">
                  <c:v>0.71933980033865108</c:v>
                </c:pt>
                <c:pt idx="229">
                  <c:v>0.73135370161917046</c:v>
                </c:pt>
                <c:pt idx="230">
                  <c:v>0.74314482547739413</c:v>
                </c:pt>
                <c:pt idx="231">
                  <c:v>0.75470958022277201</c:v>
                </c:pt>
                <c:pt idx="232">
                  <c:v>0.76604444311897801</c:v>
                </c:pt>
                <c:pt idx="233">
                  <c:v>0.77714596145697079</c:v>
                </c:pt>
                <c:pt idx="234">
                  <c:v>0.78801075360672201</c:v>
                </c:pt>
                <c:pt idx="235">
                  <c:v>0.79863551004729283</c:v>
                </c:pt>
                <c:pt idx="236">
                  <c:v>0.80901699437494745</c:v>
                </c:pt>
                <c:pt idx="237">
                  <c:v>0.8191520442889918</c:v>
                </c:pt>
                <c:pt idx="238">
                  <c:v>0.82903757255504174</c:v>
                </c:pt>
                <c:pt idx="239">
                  <c:v>0.83867056794542394</c:v>
                </c:pt>
                <c:pt idx="240">
                  <c:v>0.84804809615642596</c:v>
                </c:pt>
                <c:pt idx="241">
                  <c:v>0.85716730070211222</c:v>
                </c:pt>
                <c:pt idx="242">
                  <c:v>0.8660254037844386</c:v>
                </c:pt>
                <c:pt idx="243">
                  <c:v>0.87461970713939574</c:v>
                </c:pt>
                <c:pt idx="244">
                  <c:v>0.88294759285892688</c:v>
                </c:pt>
                <c:pt idx="245">
                  <c:v>0.89100652418836779</c:v>
                </c:pt>
                <c:pt idx="246">
                  <c:v>0.89879404629916704</c:v>
                </c:pt>
                <c:pt idx="247">
                  <c:v>0.90630778703664994</c:v>
                </c:pt>
                <c:pt idx="248">
                  <c:v>0.91354545764260087</c:v>
                </c:pt>
                <c:pt idx="249">
                  <c:v>0.92050485345244026</c:v>
                </c:pt>
                <c:pt idx="250">
                  <c:v>0.92718385456678742</c:v>
                </c:pt>
                <c:pt idx="251">
                  <c:v>0.93358042649720174</c:v>
                </c:pt>
                <c:pt idx="252">
                  <c:v>0.93969262078590832</c:v>
                </c:pt>
                <c:pt idx="253">
                  <c:v>0.94551857559931674</c:v>
                </c:pt>
                <c:pt idx="254">
                  <c:v>0.95105651629515353</c:v>
                </c:pt>
                <c:pt idx="255">
                  <c:v>0.95630475596303544</c:v>
                </c:pt>
                <c:pt idx="256">
                  <c:v>0.96126169593831889</c:v>
                </c:pt>
                <c:pt idx="257">
                  <c:v>0.96592582628906831</c:v>
                </c:pt>
                <c:pt idx="258">
                  <c:v>0.97029572627599647</c:v>
                </c:pt>
                <c:pt idx="259">
                  <c:v>0.97437006478523525</c:v>
                </c:pt>
                <c:pt idx="260">
                  <c:v>0.97814760073380558</c:v>
                </c:pt>
                <c:pt idx="261">
                  <c:v>0.98162718344766398</c:v>
                </c:pt>
                <c:pt idx="262">
                  <c:v>0.98480775301220802</c:v>
                </c:pt>
                <c:pt idx="263">
                  <c:v>0.98768834059513777</c:v>
                </c:pt>
                <c:pt idx="264">
                  <c:v>0.99026806874157025</c:v>
                </c:pt>
                <c:pt idx="265">
                  <c:v>0.99254615164132198</c:v>
                </c:pt>
                <c:pt idx="266">
                  <c:v>0.99452189536827329</c:v>
                </c:pt>
                <c:pt idx="267">
                  <c:v>0.99619469809174555</c:v>
                </c:pt>
                <c:pt idx="268">
                  <c:v>0.9975640502598242</c:v>
                </c:pt>
                <c:pt idx="269">
                  <c:v>0.99862953475457383</c:v>
                </c:pt>
                <c:pt idx="270">
                  <c:v>0.99939082701909576</c:v>
                </c:pt>
                <c:pt idx="271">
                  <c:v>0.99984769515639127</c:v>
                </c:pt>
                <c:pt idx="272">
                  <c:v>1</c:v>
                </c:pt>
                <c:pt idx="273">
                  <c:v>0.99984769515639127</c:v>
                </c:pt>
                <c:pt idx="274">
                  <c:v>0.99939082701909576</c:v>
                </c:pt>
                <c:pt idx="275">
                  <c:v>0.99862953475457383</c:v>
                </c:pt>
                <c:pt idx="276">
                  <c:v>0.9975640502598242</c:v>
                </c:pt>
                <c:pt idx="277">
                  <c:v>0.99619469809174555</c:v>
                </c:pt>
                <c:pt idx="278">
                  <c:v>0.9945218953682734</c:v>
                </c:pt>
                <c:pt idx="279">
                  <c:v>0.99254615164132209</c:v>
                </c:pt>
                <c:pt idx="280">
                  <c:v>0.99026806874157036</c:v>
                </c:pt>
                <c:pt idx="281">
                  <c:v>0.98768834059513766</c:v>
                </c:pt>
                <c:pt idx="282">
                  <c:v>0.98480775301220802</c:v>
                </c:pt>
                <c:pt idx="283">
                  <c:v>0.98162718344766398</c:v>
                </c:pt>
                <c:pt idx="284">
                  <c:v>0.97814760073380569</c:v>
                </c:pt>
                <c:pt idx="285">
                  <c:v>0.97437006478523525</c:v>
                </c:pt>
                <c:pt idx="286">
                  <c:v>0.97029572627599647</c:v>
                </c:pt>
                <c:pt idx="287">
                  <c:v>0.96592582628906831</c:v>
                </c:pt>
                <c:pt idx="288">
                  <c:v>0.96126169593831889</c:v>
                </c:pt>
                <c:pt idx="289">
                  <c:v>0.95630475596303555</c:v>
                </c:pt>
                <c:pt idx="290">
                  <c:v>0.95105651629515364</c:v>
                </c:pt>
                <c:pt idx="291">
                  <c:v>0.94551857559931685</c:v>
                </c:pt>
                <c:pt idx="292">
                  <c:v>0.93969262078590843</c:v>
                </c:pt>
                <c:pt idx="293">
                  <c:v>0.93358042649720174</c:v>
                </c:pt>
                <c:pt idx="294">
                  <c:v>0.92718385456678742</c:v>
                </c:pt>
                <c:pt idx="295">
                  <c:v>0.92050485345244037</c:v>
                </c:pt>
                <c:pt idx="296">
                  <c:v>0.91354545764260098</c:v>
                </c:pt>
                <c:pt idx="297">
                  <c:v>0.90630778703665005</c:v>
                </c:pt>
                <c:pt idx="298">
                  <c:v>0.89879404629916693</c:v>
                </c:pt>
                <c:pt idx="299">
                  <c:v>0.8910065241883679</c:v>
                </c:pt>
                <c:pt idx="300">
                  <c:v>0.8829475928589271</c:v>
                </c:pt>
                <c:pt idx="301">
                  <c:v>0.87461970713939585</c:v>
                </c:pt>
                <c:pt idx="302">
                  <c:v>0.86602540378443871</c:v>
                </c:pt>
                <c:pt idx="303">
                  <c:v>0.85716730070211233</c:v>
                </c:pt>
                <c:pt idx="304">
                  <c:v>0.84804809615642607</c:v>
                </c:pt>
                <c:pt idx="305">
                  <c:v>0.83867056794542394</c:v>
                </c:pt>
                <c:pt idx="306">
                  <c:v>0.82903757255504174</c:v>
                </c:pt>
                <c:pt idx="307">
                  <c:v>0.81915204428899202</c:v>
                </c:pt>
                <c:pt idx="308">
                  <c:v>0.80901699437494745</c:v>
                </c:pt>
                <c:pt idx="309">
                  <c:v>0.79863551004729272</c:v>
                </c:pt>
                <c:pt idx="310">
                  <c:v>0.78801075360672201</c:v>
                </c:pt>
                <c:pt idx="311">
                  <c:v>0.77714596145697101</c:v>
                </c:pt>
                <c:pt idx="312">
                  <c:v>0.76604444311897801</c:v>
                </c:pt>
                <c:pt idx="313">
                  <c:v>0.75470958022277179</c:v>
                </c:pt>
                <c:pt idx="314">
                  <c:v>0.74314482547739424</c:v>
                </c:pt>
                <c:pt idx="315">
                  <c:v>0.73135370161917057</c:v>
                </c:pt>
                <c:pt idx="316">
                  <c:v>0.71933980033865141</c:v>
                </c:pt>
                <c:pt idx="317">
                  <c:v>0.70710678118654757</c:v>
                </c:pt>
                <c:pt idx="318">
                  <c:v>0.69465837045899714</c:v>
                </c:pt>
                <c:pt idx="319">
                  <c:v>0.68199836006249859</c:v>
                </c:pt>
                <c:pt idx="320">
                  <c:v>0.66913060635885835</c:v>
                </c:pt>
                <c:pt idx="321">
                  <c:v>0.65605902899050728</c:v>
                </c:pt>
                <c:pt idx="322">
                  <c:v>0.64278760968653947</c:v>
                </c:pt>
                <c:pt idx="323">
                  <c:v>0.62932039104983772</c:v>
                </c:pt>
                <c:pt idx="324">
                  <c:v>0.6156614753256584</c:v>
                </c:pt>
                <c:pt idx="325">
                  <c:v>0.60181502315204816</c:v>
                </c:pt>
                <c:pt idx="326">
                  <c:v>0.58778525229247325</c:v>
                </c:pt>
                <c:pt idx="327">
                  <c:v>0.57357643635104638</c:v>
                </c:pt>
                <c:pt idx="328">
                  <c:v>0.5591929034707469</c:v>
                </c:pt>
                <c:pt idx="329">
                  <c:v>0.54463903501502697</c:v>
                </c:pt>
                <c:pt idx="330">
                  <c:v>0.5299192642332049</c:v>
                </c:pt>
                <c:pt idx="331">
                  <c:v>0.51503807491005438</c:v>
                </c:pt>
                <c:pt idx="332">
                  <c:v>0.49999999999999994</c:v>
                </c:pt>
                <c:pt idx="333">
                  <c:v>0.48480962024633717</c:v>
                </c:pt>
                <c:pt idx="334">
                  <c:v>0.46947156278589108</c:v>
                </c:pt>
                <c:pt idx="335">
                  <c:v>0.45399049973954686</c:v>
                </c:pt>
                <c:pt idx="336">
                  <c:v>0.43837114678907729</c:v>
                </c:pt>
                <c:pt idx="337">
                  <c:v>0.4226182617406995</c:v>
                </c:pt>
                <c:pt idx="338">
                  <c:v>0.40673664307580043</c:v>
                </c:pt>
                <c:pt idx="339">
                  <c:v>0.39073112848927416</c:v>
                </c:pt>
                <c:pt idx="340">
                  <c:v>0.37460659341591224</c:v>
                </c:pt>
                <c:pt idx="341">
                  <c:v>0.35836794954530021</c:v>
                </c:pt>
                <c:pt idx="342">
                  <c:v>0.34202014332566888</c:v>
                </c:pt>
                <c:pt idx="343">
                  <c:v>0.32556815445715703</c:v>
                </c:pt>
                <c:pt idx="344">
                  <c:v>0.30901699437494751</c:v>
                </c:pt>
                <c:pt idx="345">
                  <c:v>0.29237170472273705</c:v>
                </c:pt>
                <c:pt idx="346">
                  <c:v>0.27563735581699966</c:v>
                </c:pt>
                <c:pt idx="347">
                  <c:v>0.25881904510252102</c:v>
                </c:pt>
                <c:pt idx="348">
                  <c:v>0.24192189559966773</c:v>
                </c:pt>
                <c:pt idx="349">
                  <c:v>0.22495105434386478</c:v>
                </c:pt>
                <c:pt idx="350">
                  <c:v>0.20791169081775931</c:v>
                </c:pt>
                <c:pt idx="351">
                  <c:v>0.19080899537654497</c:v>
                </c:pt>
                <c:pt idx="352">
                  <c:v>0.17364817766693028</c:v>
                </c:pt>
                <c:pt idx="353">
                  <c:v>0.15643446504023098</c:v>
                </c:pt>
                <c:pt idx="354">
                  <c:v>0.13917310096006574</c:v>
                </c:pt>
                <c:pt idx="355">
                  <c:v>0.12186934340514755</c:v>
                </c:pt>
                <c:pt idx="356">
                  <c:v>0.10452846326765373</c:v>
                </c:pt>
                <c:pt idx="357">
                  <c:v>8.7155742747658638E-2</c:v>
                </c:pt>
                <c:pt idx="358">
                  <c:v>6.9756473744125524E-2</c:v>
                </c:pt>
                <c:pt idx="359">
                  <c:v>5.2335956242943807E-2</c:v>
                </c:pt>
                <c:pt idx="360">
                  <c:v>3.4899496702500699E-2</c:v>
                </c:pt>
                <c:pt idx="361">
                  <c:v>1.7452406437283439E-2</c:v>
                </c:pt>
                <c:pt idx="362">
                  <c:v>1.22514845490862E-16</c:v>
                </c:pt>
                <c:pt idx="364">
                  <c:v>0</c:v>
                </c:pt>
                <c:pt idx="365">
                  <c:v>2.6178609655925267E-2</c:v>
                </c:pt>
                <c:pt idx="366">
                  <c:v>5.234924505375145E-2</c:v>
                </c:pt>
                <c:pt idx="367">
                  <c:v>7.8503934364415745E-2</c:v>
                </c:pt>
                <c:pt idx="368">
                  <c:v>0.10463471061618795</c:v>
                </c:pt>
                <c:pt idx="369">
                  <c:v>0.13073361412148726</c:v>
                </c:pt>
                <c:pt idx="370">
                  <c:v>0.15679269490148018</c:v>
                </c:pt>
                <c:pt idx="371">
                  <c:v>0.18280401510772121</c:v>
                </c:pt>
                <c:pt idx="372">
                  <c:v>0.20875965144009817</c:v>
                </c:pt>
                <c:pt idx="373">
                  <c:v>0.23465169756034632</c:v>
                </c:pt>
                <c:pt idx="374">
                  <c:v>0.26047226650039551</c:v>
                </c:pt>
                <c:pt idx="375">
                  <c:v>0.28621349306481719</c:v>
                </c:pt>
                <c:pt idx="376">
                  <c:v>0.31186753622663899</c:v>
                </c:pt>
                <c:pt idx="377">
                  <c:v>0.33742658151579752</c:v>
                </c:pt>
                <c:pt idx="378">
                  <c:v>0.36288284339950161</c:v>
                </c:pt>
                <c:pt idx="379">
                  <c:v>0.38822856765378111</c:v>
                </c:pt>
                <c:pt idx="380">
                  <c:v>0.41345603372549877</c:v>
                </c:pt>
                <c:pt idx="381">
                  <c:v>0.43855755708410515</c:v>
                </c:pt>
                <c:pt idx="382">
                  <c:v>0.46352549156242107</c:v>
                </c:pt>
                <c:pt idx="383">
                  <c:v>0.48835223168573494</c:v>
                </c:pt>
                <c:pt idx="384">
                  <c:v>0.5130302149885031</c:v>
                </c:pt>
                <c:pt idx="385">
                  <c:v>0.5375519243179504</c:v>
                </c:pt>
                <c:pt idx="386">
                  <c:v>0.56190989012386805</c:v>
                </c:pt>
                <c:pt idx="387">
                  <c:v>0.58609669273391063</c:v>
                </c:pt>
                <c:pt idx="388">
                  <c:v>0.61010496461370023</c:v>
                </c:pt>
                <c:pt idx="389">
                  <c:v>0.63392739261104913</c:v>
                </c:pt>
                <c:pt idx="390">
                  <c:v>0.65755672018361611</c:v>
                </c:pt>
                <c:pt idx="391">
                  <c:v>0.68098574960932012</c:v>
                </c:pt>
                <c:pt idx="392">
                  <c:v>0.70420734417883624</c:v>
                </c:pt>
                <c:pt idx="393">
                  <c:v>0.72721443036950562</c:v>
                </c:pt>
                <c:pt idx="394">
                  <c:v>0.74999999999999989</c:v>
                </c:pt>
                <c:pt idx="395">
                  <c:v>0.77255711236508118</c:v>
                </c:pt>
                <c:pt idx="396">
                  <c:v>0.79487889634980735</c:v>
                </c:pt>
                <c:pt idx="397">
                  <c:v>0.81695855252254068</c:v>
                </c:pt>
                <c:pt idx="398">
                  <c:v>0.8387893552061203</c:v>
                </c:pt>
                <c:pt idx="399">
                  <c:v>0.86036465452656907</c:v>
                </c:pt>
                <c:pt idx="400">
                  <c:v>0.88167787843870971</c:v>
                </c:pt>
                <c:pt idx="401">
                  <c:v>0.9027225347280724</c:v>
                </c:pt>
                <c:pt idx="402">
                  <c:v>0.92349221298848727</c:v>
                </c:pt>
                <c:pt idx="403">
                  <c:v>0.94398058657475614</c:v>
                </c:pt>
                <c:pt idx="404">
                  <c:v>0.96418141452980888</c:v>
                </c:pt>
                <c:pt idx="405">
                  <c:v>0.98408854348576069</c:v>
                </c:pt>
                <c:pt idx="406">
                  <c:v>1.0036959095382874</c:v>
                </c:pt>
                <c:pt idx="407">
                  <c:v>1.0229975400937477</c:v>
                </c:pt>
                <c:pt idx="408">
                  <c:v>1.0419875556884959</c:v>
                </c:pt>
                <c:pt idx="409">
                  <c:v>1.0606601717798212</c:v>
                </c:pt>
                <c:pt idx="410">
                  <c:v>1.0790097005079766</c:v>
                </c:pt>
                <c:pt idx="411">
                  <c:v>1.0970305524287558</c:v>
                </c:pt>
                <c:pt idx="412">
                  <c:v>1.1147172382160913</c:v>
                </c:pt>
                <c:pt idx="413">
                  <c:v>1.132064370334158</c:v>
                </c:pt>
                <c:pt idx="414">
                  <c:v>1.1490666646784671</c:v>
                </c:pt>
                <c:pt idx="415">
                  <c:v>1.1657189421854561</c:v>
                </c:pt>
                <c:pt idx="416">
                  <c:v>1.1820161304100831</c:v>
                </c:pt>
                <c:pt idx="417">
                  <c:v>1.1979532650709392</c:v>
                </c:pt>
                <c:pt idx="418">
                  <c:v>1.2135254915624212</c:v>
                </c:pt>
                <c:pt idx="419">
                  <c:v>1.2287280664334876</c:v>
                </c:pt>
                <c:pt idx="420">
                  <c:v>1.2435563588325627</c:v>
                </c:pt>
                <c:pt idx="421">
                  <c:v>1.2580058519181359</c:v>
                </c:pt>
                <c:pt idx="422">
                  <c:v>1.272072144234639</c:v>
                </c:pt>
                <c:pt idx="423">
                  <c:v>1.2857509510531684</c:v>
                </c:pt>
                <c:pt idx="424">
                  <c:v>1.299038105676658</c:v>
                </c:pt>
                <c:pt idx="425">
                  <c:v>1.3119295607090935</c:v>
                </c:pt>
                <c:pt idx="426">
                  <c:v>1.3244213892883903</c:v>
                </c:pt>
                <c:pt idx="427">
                  <c:v>1.3365097862825517</c:v>
                </c:pt>
                <c:pt idx="428">
                  <c:v>1.3481910694487507</c:v>
                </c:pt>
                <c:pt idx="429">
                  <c:v>1.3594616805549748</c:v>
                </c:pt>
                <c:pt idx="430">
                  <c:v>1.3703181864639014</c:v>
                </c:pt>
                <c:pt idx="431">
                  <c:v>1.3807572801786603</c:v>
                </c:pt>
                <c:pt idx="432">
                  <c:v>1.3907757818501811</c:v>
                </c:pt>
                <c:pt idx="433">
                  <c:v>1.4003706397458027</c:v>
                </c:pt>
                <c:pt idx="434">
                  <c:v>1.4095389311788624</c:v>
                </c:pt>
                <c:pt idx="435">
                  <c:v>1.4182778633989752</c:v>
                </c:pt>
                <c:pt idx="436">
                  <c:v>1.4265847744427302</c:v>
                </c:pt>
                <c:pt idx="437">
                  <c:v>1.4344571339445531</c:v>
                </c:pt>
                <c:pt idx="438">
                  <c:v>1.4418925439074783</c:v>
                </c:pt>
                <c:pt idx="439">
                  <c:v>1.4488887394336025</c:v>
                </c:pt>
                <c:pt idx="440">
                  <c:v>1.4554435894139948</c:v>
                </c:pt>
                <c:pt idx="441">
                  <c:v>1.4615550971778528</c:v>
                </c:pt>
                <c:pt idx="442">
                  <c:v>1.4672214011007083</c:v>
                </c:pt>
                <c:pt idx="443">
                  <c:v>1.4724407751714961</c:v>
                </c:pt>
                <c:pt idx="444">
                  <c:v>1.477211629518312</c:v>
                </c:pt>
                <c:pt idx="445">
                  <c:v>1.4815325108927067</c:v>
                </c:pt>
                <c:pt idx="446">
                  <c:v>1.4854021031123554</c:v>
                </c:pt>
                <c:pt idx="447">
                  <c:v>1.4888192274619829</c:v>
                </c:pt>
                <c:pt idx="448">
                  <c:v>1.4917828430524098</c:v>
                </c:pt>
                <c:pt idx="449">
                  <c:v>1.4942920471376184</c:v>
                </c:pt>
                <c:pt idx="450">
                  <c:v>1.4963460753897362</c:v>
                </c:pt>
                <c:pt idx="451">
                  <c:v>1.4979443021318608</c:v>
                </c:pt>
                <c:pt idx="452">
                  <c:v>1.4990862405286436</c:v>
                </c:pt>
                <c:pt idx="453">
                  <c:v>1.499771542734587</c:v>
                </c:pt>
                <c:pt idx="454">
                  <c:v>1.5</c:v>
                </c:pt>
                <c:pt idx="455">
                  <c:v>1.499771542734587</c:v>
                </c:pt>
                <c:pt idx="456">
                  <c:v>1.4990862405286436</c:v>
                </c:pt>
                <c:pt idx="457">
                  <c:v>1.4979443021318608</c:v>
                </c:pt>
                <c:pt idx="458">
                  <c:v>1.4963460753897362</c:v>
                </c:pt>
                <c:pt idx="459">
                  <c:v>1.4942920471376184</c:v>
                </c:pt>
                <c:pt idx="460">
                  <c:v>1.49178284305241</c:v>
                </c:pt>
                <c:pt idx="461">
                  <c:v>1.4888192274619831</c:v>
                </c:pt>
                <c:pt idx="462">
                  <c:v>1.4854021031123557</c:v>
                </c:pt>
                <c:pt idx="463">
                  <c:v>1.4815325108927064</c:v>
                </c:pt>
                <c:pt idx="464">
                  <c:v>1.477211629518312</c:v>
                </c:pt>
                <c:pt idx="465">
                  <c:v>1.4724407751714961</c:v>
                </c:pt>
                <c:pt idx="466">
                  <c:v>1.4672214011007085</c:v>
                </c:pt>
                <c:pt idx="467">
                  <c:v>1.4615550971778528</c:v>
                </c:pt>
                <c:pt idx="468">
                  <c:v>1.4554435894139948</c:v>
                </c:pt>
                <c:pt idx="469">
                  <c:v>1.4488887394336025</c:v>
                </c:pt>
                <c:pt idx="470">
                  <c:v>1.4418925439074783</c:v>
                </c:pt>
                <c:pt idx="471">
                  <c:v>1.4344571339445533</c:v>
                </c:pt>
                <c:pt idx="472">
                  <c:v>1.4265847744427305</c:v>
                </c:pt>
                <c:pt idx="473">
                  <c:v>1.4182778633989752</c:v>
                </c:pt>
                <c:pt idx="474">
                  <c:v>1.4095389311788626</c:v>
                </c:pt>
                <c:pt idx="475">
                  <c:v>1.4003706397458027</c:v>
                </c:pt>
                <c:pt idx="476">
                  <c:v>1.3907757818501811</c:v>
                </c:pt>
                <c:pt idx="477">
                  <c:v>1.3807572801786605</c:v>
                </c:pt>
                <c:pt idx="478">
                  <c:v>1.3703181864639014</c:v>
                </c:pt>
                <c:pt idx="479">
                  <c:v>1.3594616805549751</c:v>
                </c:pt>
                <c:pt idx="480">
                  <c:v>1.3481910694487504</c:v>
                </c:pt>
                <c:pt idx="481">
                  <c:v>1.3365097862825519</c:v>
                </c:pt>
                <c:pt idx="482">
                  <c:v>1.3244213892883907</c:v>
                </c:pt>
                <c:pt idx="483">
                  <c:v>1.3119295607090937</c:v>
                </c:pt>
                <c:pt idx="484">
                  <c:v>1.299038105676658</c:v>
                </c:pt>
                <c:pt idx="485">
                  <c:v>1.2857509510531684</c:v>
                </c:pt>
                <c:pt idx="486">
                  <c:v>1.272072144234639</c:v>
                </c:pt>
                <c:pt idx="487">
                  <c:v>1.2580058519181359</c:v>
                </c:pt>
                <c:pt idx="488">
                  <c:v>1.2435563588325627</c:v>
                </c:pt>
                <c:pt idx="489">
                  <c:v>1.2287280664334881</c:v>
                </c:pt>
                <c:pt idx="490">
                  <c:v>1.2135254915624212</c:v>
                </c:pt>
                <c:pt idx="491">
                  <c:v>1.197953265070939</c:v>
                </c:pt>
                <c:pt idx="492">
                  <c:v>1.1820161304100831</c:v>
                </c:pt>
                <c:pt idx="493">
                  <c:v>1.1657189421854566</c:v>
                </c:pt>
                <c:pt idx="494">
                  <c:v>1.1490666646784671</c:v>
                </c:pt>
                <c:pt idx="495">
                  <c:v>1.1320643703341577</c:v>
                </c:pt>
                <c:pt idx="496">
                  <c:v>1.1147172382160915</c:v>
                </c:pt>
                <c:pt idx="497">
                  <c:v>1.0970305524287558</c:v>
                </c:pt>
                <c:pt idx="498">
                  <c:v>1.0790097005079771</c:v>
                </c:pt>
                <c:pt idx="499">
                  <c:v>1.0606601717798214</c:v>
                </c:pt>
                <c:pt idx="500">
                  <c:v>1.0419875556884957</c:v>
                </c:pt>
                <c:pt idx="501">
                  <c:v>1.0229975400937479</c:v>
                </c:pt>
                <c:pt idx="502">
                  <c:v>1.0036959095382876</c:v>
                </c:pt>
                <c:pt idx="503">
                  <c:v>0.98408854348576091</c:v>
                </c:pt>
                <c:pt idx="504">
                  <c:v>0.96418141452980921</c:v>
                </c:pt>
                <c:pt idx="505">
                  <c:v>0.94398058657475659</c:v>
                </c:pt>
                <c:pt idx="506">
                  <c:v>0.9234922129884876</c:v>
                </c:pt>
                <c:pt idx="507">
                  <c:v>0.90272253472807229</c:v>
                </c:pt>
                <c:pt idx="508">
                  <c:v>0.88167787843870982</c:v>
                </c:pt>
                <c:pt idx="509">
                  <c:v>0.86036465452656952</c:v>
                </c:pt>
                <c:pt idx="510">
                  <c:v>0.8387893552061203</c:v>
                </c:pt>
                <c:pt idx="511">
                  <c:v>0.81695855252254046</c:v>
                </c:pt>
                <c:pt idx="512">
                  <c:v>0.79487889634980735</c:v>
                </c:pt>
                <c:pt idx="513">
                  <c:v>0.77255711236508162</c:v>
                </c:pt>
                <c:pt idx="514">
                  <c:v>0.74999999999999989</c:v>
                </c:pt>
                <c:pt idx="515">
                  <c:v>0.72721443036950573</c:v>
                </c:pt>
                <c:pt idx="516">
                  <c:v>0.70420734417883657</c:v>
                </c:pt>
                <c:pt idx="517">
                  <c:v>0.68098574960932035</c:v>
                </c:pt>
                <c:pt idx="518">
                  <c:v>0.65755672018361588</c:v>
                </c:pt>
                <c:pt idx="519">
                  <c:v>0.63392739261104925</c:v>
                </c:pt>
                <c:pt idx="520">
                  <c:v>0.61010496461370067</c:v>
                </c:pt>
                <c:pt idx="521">
                  <c:v>0.5860966927339113</c:v>
                </c:pt>
                <c:pt idx="522">
                  <c:v>0.56190989012386838</c:v>
                </c:pt>
                <c:pt idx="523">
                  <c:v>0.53755192431795029</c:v>
                </c:pt>
                <c:pt idx="524">
                  <c:v>0.51303021498850332</c:v>
                </c:pt>
                <c:pt idx="525">
                  <c:v>0.48835223168573555</c:v>
                </c:pt>
                <c:pt idx="526">
                  <c:v>0.46352549156242129</c:v>
                </c:pt>
                <c:pt idx="527">
                  <c:v>0.4385575570841056</c:v>
                </c:pt>
                <c:pt idx="528">
                  <c:v>0.41345603372549949</c:v>
                </c:pt>
                <c:pt idx="529">
                  <c:v>0.38822856765378155</c:v>
                </c:pt>
                <c:pt idx="530">
                  <c:v>0.36288284339950161</c:v>
                </c:pt>
                <c:pt idx="531">
                  <c:v>0.33742658151579719</c:v>
                </c:pt>
                <c:pt idx="532">
                  <c:v>0.31186753622663899</c:v>
                </c:pt>
                <c:pt idx="533">
                  <c:v>0.28621349306481747</c:v>
                </c:pt>
                <c:pt idx="534">
                  <c:v>0.2604722665003954</c:v>
                </c:pt>
                <c:pt idx="535">
                  <c:v>0.23465169756034648</c:v>
                </c:pt>
                <c:pt idx="536">
                  <c:v>0.20875965144009861</c:v>
                </c:pt>
                <c:pt idx="537">
                  <c:v>0.18280401510772132</c:v>
                </c:pt>
                <c:pt idx="538">
                  <c:v>0.15679269490148059</c:v>
                </c:pt>
                <c:pt idx="539">
                  <c:v>0.13073361412148796</c:v>
                </c:pt>
                <c:pt idx="540">
                  <c:v>0.10463471061618829</c:v>
                </c:pt>
                <c:pt idx="541">
                  <c:v>7.8503934364415717E-2</c:v>
                </c:pt>
                <c:pt idx="542">
                  <c:v>5.2349245053751048E-2</c:v>
                </c:pt>
                <c:pt idx="543">
                  <c:v>2.617860965592516E-2</c:v>
                </c:pt>
                <c:pt idx="544">
                  <c:v>1.83772268236293E-16</c:v>
                </c:pt>
                <c:pt idx="546">
                  <c:v>0</c:v>
                </c:pt>
                <c:pt idx="547">
                  <c:v>3.4904812874567023E-2</c:v>
                </c:pt>
                <c:pt idx="548">
                  <c:v>6.9798993405001938E-2</c:v>
                </c:pt>
                <c:pt idx="549">
                  <c:v>0.10467191248588766</c:v>
                </c:pt>
                <c:pt idx="550">
                  <c:v>0.1395129474882506</c:v>
                </c:pt>
                <c:pt idx="551">
                  <c:v>0.17431148549531633</c:v>
                </c:pt>
                <c:pt idx="552">
                  <c:v>0.20905692653530691</c:v>
                </c:pt>
                <c:pt idx="553">
                  <c:v>0.24373868681029495</c:v>
                </c:pt>
                <c:pt idx="554">
                  <c:v>0.27834620192013088</c:v>
                </c:pt>
                <c:pt idx="555">
                  <c:v>0.31286893008046174</c:v>
                </c:pt>
                <c:pt idx="556">
                  <c:v>0.34729635533386066</c:v>
                </c:pt>
                <c:pt idx="557">
                  <c:v>0.38161799075308961</c:v>
                </c:pt>
                <c:pt idx="558">
                  <c:v>0.41582338163551863</c:v>
                </c:pt>
                <c:pt idx="559">
                  <c:v>0.44990210868773001</c:v>
                </c:pt>
                <c:pt idx="560">
                  <c:v>0.48384379119933546</c:v>
                </c:pt>
                <c:pt idx="561">
                  <c:v>0.51763809020504148</c:v>
                </c:pt>
                <c:pt idx="562">
                  <c:v>0.55127471163399833</c:v>
                </c:pt>
                <c:pt idx="563">
                  <c:v>0.58474340944547354</c:v>
                </c:pt>
                <c:pt idx="564">
                  <c:v>0.61803398874989479</c:v>
                </c:pt>
                <c:pt idx="565">
                  <c:v>0.65113630891431329</c:v>
                </c:pt>
                <c:pt idx="566">
                  <c:v>0.68404028665133743</c:v>
                </c:pt>
                <c:pt idx="567">
                  <c:v>0.71673589909060054</c:v>
                </c:pt>
                <c:pt idx="568">
                  <c:v>0.74921318683182403</c:v>
                </c:pt>
                <c:pt idx="569">
                  <c:v>0.78146225697854743</c:v>
                </c:pt>
                <c:pt idx="570">
                  <c:v>0.81347328615160031</c:v>
                </c:pt>
                <c:pt idx="571">
                  <c:v>0.84523652348139888</c:v>
                </c:pt>
                <c:pt idx="572">
                  <c:v>0.87674229357815481</c:v>
                </c:pt>
                <c:pt idx="573">
                  <c:v>0.9079809994790935</c:v>
                </c:pt>
                <c:pt idx="574">
                  <c:v>0.93894312557178161</c:v>
                </c:pt>
                <c:pt idx="575">
                  <c:v>0.96961924049267412</c:v>
                </c:pt>
                <c:pt idx="576">
                  <c:v>0.99999999999999989</c:v>
                </c:pt>
                <c:pt idx="577">
                  <c:v>1.0300761498201083</c:v>
                </c:pt>
                <c:pt idx="578">
                  <c:v>1.0598385284664098</c:v>
                </c:pt>
                <c:pt idx="579">
                  <c:v>1.0892780700300542</c:v>
                </c:pt>
                <c:pt idx="580">
                  <c:v>1.1183858069414938</c:v>
                </c:pt>
                <c:pt idx="581">
                  <c:v>1.1471528727020921</c:v>
                </c:pt>
                <c:pt idx="582">
                  <c:v>1.1755705045849463</c:v>
                </c:pt>
                <c:pt idx="583">
                  <c:v>1.2036300463040965</c:v>
                </c:pt>
                <c:pt idx="584">
                  <c:v>1.2313229506513164</c:v>
                </c:pt>
                <c:pt idx="585">
                  <c:v>1.2586407820996748</c:v>
                </c:pt>
                <c:pt idx="586">
                  <c:v>1.2855752193730785</c:v>
                </c:pt>
                <c:pt idx="587">
                  <c:v>1.3121180579810143</c:v>
                </c:pt>
                <c:pt idx="588">
                  <c:v>1.3382612127177165</c:v>
                </c:pt>
                <c:pt idx="589">
                  <c:v>1.363996720124997</c:v>
                </c:pt>
                <c:pt idx="590">
                  <c:v>1.3893167409179945</c:v>
                </c:pt>
                <c:pt idx="591">
                  <c:v>1.4142135623730949</c:v>
                </c:pt>
                <c:pt idx="592">
                  <c:v>1.4386796006773022</c:v>
                </c:pt>
                <c:pt idx="593">
                  <c:v>1.4627074032383409</c:v>
                </c:pt>
                <c:pt idx="594">
                  <c:v>1.4862896509547883</c:v>
                </c:pt>
                <c:pt idx="595">
                  <c:v>1.509419160445544</c:v>
                </c:pt>
                <c:pt idx="596">
                  <c:v>1.532088886237956</c:v>
                </c:pt>
                <c:pt idx="597">
                  <c:v>1.5542919229139416</c:v>
                </c:pt>
                <c:pt idx="598">
                  <c:v>1.576021507213444</c:v>
                </c:pt>
                <c:pt idx="599">
                  <c:v>1.5972710200945857</c:v>
                </c:pt>
                <c:pt idx="600">
                  <c:v>1.6180339887498949</c:v>
                </c:pt>
                <c:pt idx="601">
                  <c:v>1.6383040885779836</c:v>
                </c:pt>
                <c:pt idx="602">
                  <c:v>1.6580751451100835</c:v>
                </c:pt>
                <c:pt idx="603">
                  <c:v>1.6773411358908479</c:v>
                </c:pt>
                <c:pt idx="604">
                  <c:v>1.6960961923128519</c:v>
                </c:pt>
                <c:pt idx="605">
                  <c:v>1.7143346014042244</c:v>
                </c:pt>
                <c:pt idx="606">
                  <c:v>1.7320508075688772</c:v>
                </c:pt>
                <c:pt idx="607">
                  <c:v>1.7492394142787915</c:v>
                </c:pt>
                <c:pt idx="608">
                  <c:v>1.7658951857178538</c:v>
                </c:pt>
                <c:pt idx="609">
                  <c:v>1.7820130483767356</c:v>
                </c:pt>
                <c:pt idx="610">
                  <c:v>1.7975880925983341</c:v>
                </c:pt>
                <c:pt idx="611">
                  <c:v>1.8126155740732999</c:v>
                </c:pt>
                <c:pt idx="612">
                  <c:v>1.8270909152852017</c:v>
                </c:pt>
                <c:pt idx="613">
                  <c:v>1.8410097069048805</c:v>
                </c:pt>
                <c:pt idx="614">
                  <c:v>1.8543677091335748</c:v>
                </c:pt>
                <c:pt idx="615">
                  <c:v>1.8671608529944035</c:v>
                </c:pt>
                <c:pt idx="616">
                  <c:v>1.8793852415718166</c:v>
                </c:pt>
                <c:pt idx="617">
                  <c:v>1.8910371511986335</c:v>
                </c:pt>
                <c:pt idx="618">
                  <c:v>1.9021130325903071</c:v>
                </c:pt>
                <c:pt idx="619">
                  <c:v>1.9126095119260709</c:v>
                </c:pt>
                <c:pt idx="620">
                  <c:v>1.9225233918766378</c:v>
                </c:pt>
                <c:pt idx="621">
                  <c:v>1.9318516525781366</c:v>
                </c:pt>
                <c:pt idx="622">
                  <c:v>1.9405914525519929</c:v>
                </c:pt>
                <c:pt idx="623">
                  <c:v>1.9487401295704705</c:v>
                </c:pt>
                <c:pt idx="624">
                  <c:v>1.9562952014676112</c:v>
                </c:pt>
                <c:pt idx="625">
                  <c:v>1.963254366895328</c:v>
                </c:pt>
                <c:pt idx="626">
                  <c:v>1.969615506024416</c:v>
                </c:pt>
                <c:pt idx="627">
                  <c:v>1.9753766811902755</c:v>
                </c:pt>
                <c:pt idx="628">
                  <c:v>1.9805361374831405</c:v>
                </c:pt>
                <c:pt idx="629">
                  <c:v>1.985092303282644</c:v>
                </c:pt>
                <c:pt idx="630">
                  <c:v>1.9890437907365466</c:v>
                </c:pt>
                <c:pt idx="631">
                  <c:v>1.9923893961834911</c:v>
                </c:pt>
                <c:pt idx="632">
                  <c:v>1.9951281005196484</c:v>
                </c:pt>
                <c:pt idx="633">
                  <c:v>1.9972590695091477</c:v>
                </c:pt>
                <c:pt idx="634">
                  <c:v>1.9987816540381915</c:v>
                </c:pt>
                <c:pt idx="635">
                  <c:v>1.9996953903127825</c:v>
                </c:pt>
                <c:pt idx="636">
                  <c:v>2</c:v>
                </c:pt>
                <c:pt idx="637">
                  <c:v>1.9996953903127825</c:v>
                </c:pt>
                <c:pt idx="638">
                  <c:v>1.9987816540381915</c:v>
                </c:pt>
                <c:pt idx="639">
                  <c:v>1.9972590695091477</c:v>
                </c:pt>
                <c:pt idx="640">
                  <c:v>1.9951281005196484</c:v>
                </c:pt>
                <c:pt idx="641">
                  <c:v>1.9923893961834911</c:v>
                </c:pt>
                <c:pt idx="642">
                  <c:v>1.9890437907365468</c:v>
                </c:pt>
                <c:pt idx="643">
                  <c:v>1.9850923032826442</c:v>
                </c:pt>
                <c:pt idx="644">
                  <c:v>1.9805361374831407</c:v>
                </c:pt>
                <c:pt idx="645">
                  <c:v>1.9753766811902753</c:v>
                </c:pt>
                <c:pt idx="646">
                  <c:v>1.969615506024416</c:v>
                </c:pt>
                <c:pt idx="647">
                  <c:v>1.963254366895328</c:v>
                </c:pt>
                <c:pt idx="648">
                  <c:v>1.9562952014676114</c:v>
                </c:pt>
                <c:pt idx="649">
                  <c:v>1.9487401295704705</c:v>
                </c:pt>
                <c:pt idx="650">
                  <c:v>1.9405914525519929</c:v>
                </c:pt>
                <c:pt idx="651">
                  <c:v>1.9318516525781366</c:v>
                </c:pt>
                <c:pt idx="652">
                  <c:v>1.9225233918766378</c:v>
                </c:pt>
                <c:pt idx="653">
                  <c:v>1.9126095119260711</c:v>
                </c:pt>
                <c:pt idx="654">
                  <c:v>1.9021130325903073</c:v>
                </c:pt>
                <c:pt idx="655">
                  <c:v>1.8910371511986337</c:v>
                </c:pt>
                <c:pt idx="656">
                  <c:v>1.8793852415718169</c:v>
                </c:pt>
                <c:pt idx="657">
                  <c:v>1.8671608529944035</c:v>
                </c:pt>
                <c:pt idx="658">
                  <c:v>1.8543677091335748</c:v>
                </c:pt>
                <c:pt idx="659">
                  <c:v>1.8410097069048807</c:v>
                </c:pt>
                <c:pt idx="660">
                  <c:v>1.827090915285202</c:v>
                </c:pt>
                <c:pt idx="661">
                  <c:v>1.8126155740733001</c:v>
                </c:pt>
                <c:pt idx="662">
                  <c:v>1.7975880925983339</c:v>
                </c:pt>
                <c:pt idx="663">
                  <c:v>1.7820130483767358</c:v>
                </c:pt>
                <c:pt idx="664">
                  <c:v>1.7658951857178542</c:v>
                </c:pt>
                <c:pt idx="665">
                  <c:v>1.7492394142787917</c:v>
                </c:pt>
                <c:pt idx="666">
                  <c:v>1.7320508075688774</c:v>
                </c:pt>
                <c:pt idx="667">
                  <c:v>1.7143346014042247</c:v>
                </c:pt>
                <c:pt idx="668">
                  <c:v>1.6960961923128521</c:v>
                </c:pt>
                <c:pt idx="669">
                  <c:v>1.6773411358908479</c:v>
                </c:pt>
                <c:pt idx="670">
                  <c:v>1.6580751451100835</c:v>
                </c:pt>
                <c:pt idx="671">
                  <c:v>1.638304088577984</c:v>
                </c:pt>
                <c:pt idx="672">
                  <c:v>1.6180339887498949</c:v>
                </c:pt>
                <c:pt idx="673">
                  <c:v>1.5972710200945854</c:v>
                </c:pt>
                <c:pt idx="674">
                  <c:v>1.576021507213444</c:v>
                </c:pt>
                <c:pt idx="675">
                  <c:v>1.554291922913942</c:v>
                </c:pt>
                <c:pt idx="676">
                  <c:v>1.532088886237956</c:v>
                </c:pt>
                <c:pt idx="677">
                  <c:v>1.5094191604455436</c:v>
                </c:pt>
                <c:pt idx="678">
                  <c:v>1.4862896509547885</c:v>
                </c:pt>
                <c:pt idx="679">
                  <c:v>1.4627074032383411</c:v>
                </c:pt>
                <c:pt idx="680">
                  <c:v>1.4386796006773028</c:v>
                </c:pt>
                <c:pt idx="681">
                  <c:v>1.4142135623730951</c:v>
                </c:pt>
                <c:pt idx="682">
                  <c:v>1.3893167409179943</c:v>
                </c:pt>
                <c:pt idx="683">
                  <c:v>1.3639967201249972</c:v>
                </c:pt>
                <c:pt idx="684">
                  <c:v>1.3382612127177167</c:v>
                </c:pt>
                <c:pt idx="685">
                  <c:v>1.3121180579810146</c:v>
                </c:pt>
                <c:pt idx="686">
                  <c:v>1.2855752193730789</c:v>
                </c:pt>
                <c:pt idx="687">
                  <c:v>1.2586407820996754</c:v>
                </c:pt>
                <c:pt idx="688">
                  <c:v>1.2313229506513168</c:v>
                </c:pt>
                <c:pt idx="689">
                  <c:v>1.2036300463040963</c:v>
                </c:pt>
                <c:pt idx="690">
                  <c:v>1.1755705045849465</c:v>
                </c:pt>
                <c:pt idx="691">
                  <c:v>1.1471528727020928</c:v>
                </c:pt>
                <c:pt idx="692">
                  <c:v>1.1183858069414938</c:v>
                </c:pt>
                <c:pt idx="693">
                  <c:v>1.0892780700300539</c:v>
                </c:pt>
                <c:pt idx="694">
                  <c:v>1.0598385284664098</c:v>
                </c:pt>
                <c:pt idx="695">
                  <c:v>1.0300761498201088</c:v>
                </c:pt>
                <c:pt idx="696">
                  <c:v>0.99999999999999989</c:v>
                </c:pt>
                <c:pt idx="697">
                  <c:v>0.96961924049267434</c:v>
                </c:pt>
                <c:pt idx="698">
                  <c:v>0.93894312557178217</c:v>
                </c:pt>
                <c:pt idx="699">
                  <c:v>0.90798099947909372</c:v>
                </c:pt>
                <c:pt idx="700">
                  <c:v>0.87674229357815459</c:v>
                </c:pt>
                <c:pt idx="701">
                  <c:v>0.84523652348139899</c:v>
                </c:pt>
                <c:pt idx="702">
                  <c:v>0.81347328615160086</c:v>
                </c:pt>
                <c:pt idx="703">
                  <c:v>0.78146225697854832</c:v>
                </c:pt>
                <c:pt idx="704">
                  <c:v>0.74921318683182447</c:v>
                </c:pt>
                <c:pt idx="705">
                  <c:v>0.71673589909060043</c:v>
                </c:pt>
                <c:pt idx="706">
                  <c:v>0.68404028665133776</c:v>
                </c:pt>
                <c:pt idx="707">
                  <c:v>0.65113630891431407</c:v>
                </c:pt>
                <c:pt idx="708">
                  <c:v>0.61803398874989501</c:v>
                </c:pt>
                <c:pt idx="709">
                  <c:v>0.58474340944547409</c:v>
                </c:pt>
                <c:pt idx="710">
                  <c:v>0.55127471163399933</c:v>
                </c:pt>
                <c:pt idx="711">
                  <c:v>0.51763809020504203</c:v>
                </c:pt>
                <c:pt idx="712">
                  <c:v>0.48384379119933546</c:v>
                </c:pt>
                <c:pt idx="713">
                  <c:v>0.44990210868772956</c:v>
                </c:pt>
                <c:pt idx="714">
                  <c:v>0.41582338163551863</c:v>
                </c:pt>
                <c:pt idx="715">
                  <c:v>0.38161799075308994</c:v>
                </c:pt>
                <c:pt idx="716">
                  <c:v>0.34729635533386055</c:v>
                </c:pt>
                <c:pt idx="717">
                  <c:v>0.31286893008046196</c:v>
                </c:pt>
                <c:pt idx="718">
                  <c:v>0.27834620192013149</c:v>
                </c:pt>
                <c:pt idx="719">
                  <c:v>0.24373868681029509</c:v>
                </c:pt>
                <c:pt idx="720">
                  <c:v>0.20905692653530747</c:v>
                </c:pt>
                <c:pt idx="721">
                  <c:v>0.17431148549531728</c:v>
                </c:pt>
                <c:pt idx="722">
                  <c:v>0.13951294748825105</c:v>
                </c:pt>
                <c:pt idx="723">
                  <c:v>0.10467191248588761</c:v>
                </c:pt>
                <c:pt idx="724">
                  <c:v>6.9798993405001397E-2</c:v>
                </c:pt>
                <c:pt idx="725">
                  <c:v>3.4904812874566878E-2</c:v>
                </c:pt>
                <c:pt idx="726">
                  <c:v>2.45029690981724E-16</c:v>
                </c:pt>
                <c:pt idx="730">
                  <c:v>0</c:v>
                </c:pt>
                <c:pt idx="731">
                  <c:v>4.3631016093208783E-2</c:v>
                </c:pt>
                <c:pt idx="732">
                  <c:v>8.7248741756252426E-2</c:v>
                </c:pt>
                <c:pt idx="733">
                  <c:v>0.13083989060735957</c:v>
                </c:pt>
                <c:pt idx="734">
                  <c:v>0.17439118436031326</c:v>
                </c:pt>
                <c:pt idx="735">
                  <c:v>0.2178893568691454</c:v>
                </c:pt>
                <c:pt idx="736">
                  <c:v>0.26132115816913365</c:v>
                </c:pt>
                <c:pt idx="737">
                  <c:v>0.3046733585128687</c:v>
                </c:pt>
                <c:pt idx="738">
                  <c:v>0.34793275240016358</c:v>
                </c:pt>
                <c:pt idx="739">
                  <c:v>0.39108616260057716</c:v>
                </c:pt>
                <c:pt idx="740">
                  <c:v>0.43412044416732581</c:v>
                </c:pt>
                <c:pt idx="741">
                  <c:v>0.47702248844136202</c:v>
                </c:pt>
                <c:pt idx="742">
                  <c:v>0.51977922704439827</c:v>
                </c:pt>
                <c:pt idx="743">
                  <c:v>0.56237763585966249</c:v>
                </c:pt>
                <c:pt idx="744">
                  <c:v>0.60480473899916931</c:v>
                </c:pt>
                <c:pt idx="745">
                  <c:v>0.64704761275630185</c:v>
                </c:pt>
                <c:pt idx="746">
                  <c:v>0.68909338954249788</c:v>
                </c:pt>
                <c:pt idx="747">
                  <c:v>0.73092926180684192</c:v>
                </c:pt>
                <c:pt idx="748">
                  <c:v>0.77254248593736852</c:v>
                </c:pt>
                <c:pt idx="749">
                  <c:v>0.81392038614289164</c:v>
                </c:pt>
                <c:pt idx="750">
                  <c:v>0.85505035831417175</c:v>
                </c:pt>
                <c:pt idx="751">
                  <c:v>0.89591987386325067</c:v>
                </c:pt>
                <c:pt idx="752">
                  <c:v>0.93651648353978001</c:v>
                </c:pt>
                <c:pt idx="753">
                  <c:v>0.97682782122318423</c:v>
                </c:pt>
                <c:pt idx="754">
                  <c:v>1.0168416076895004</c:v>
                </c:pt>
                <c:pt idx="755">
                  <c:v>1.0565456543517486</c:v>
                </c:pt>
                <c:pt idx="756">
                  <c:v>1.0959278669726935</c:v>
                </c:pt>
                <c:pt idx="757">
                  <c:v>1.1349762493488669</c:v>
                </c:pt>
                <c:pt idx="758">
                  <c:v>1.1736789069647271</c:v>
                </c:pt>
                <c:pt idx="759">
                  <c:v>1.2120240506158426</c:v>
                </c:pt>
                <c:pt idx="760">
                  <c:v>1.2499999999999998</c:v>
                </c:pt>
                <c:pt idx="761">
                  <c:v>1.2875951872751354</c:v>
                </c:pt>
                <c:pt idx="762">
                  <c:v>1.3247981605830121</c:v>
                </c:pt>
                <c:pt idx="763">
                  <c:v>1.3615975875375677</c:v>
                </c:pt>
                <c:pt idx="764">
                  <c:v>1.3979822586768673</c:v>
                </c:pt>
                <c:pt idx="765">
                  <c:v>1.4339410908776151</c:v>
                </c:pt>
                <c:pt idx="766">
                  <c:v>1.469463130731183</c:v>
                </c:pt>
                <c:pt idx="767">
                  <c:v>1.5045375578801208</c:v>
                </c:pt>
                <c:pt idx="768">
                  <c:v>1.5391536883141455</c:v>
                </c:pt>
                <c:pt idx="769">
                  <c:v>1.5733009776245934</c:v>
                </c:pt>
                <c:pt idx="770">
                  <c:v>1.6069690242163481</c:v>
                </c:pt>
                <c:pt idx="771">
                  <c:v>1.640147572476268</c:v>
                </c:pt>
                <c:pt idx="772">
                  <c:v>1.6728265158971456</c:v>
                </c:pt>
                <c:pt idx="773">
                  <c:v>1.7049959001562462</c:v>
                </c:pt>
                <c:pt idx="774">
                  <c:v>1.7366459261474931</c:v>
                </c:pt>
                <c:pt idx="775">
                  <c:v>1.7677669529663687</c:v>
                </c:pt>
                <c:pt idx="776">
                  <c:v>1.7983495008466277</c:v>
                </c:pt>
                <c:pt idx="777">
                  <c:v>1.828384254047926</c:v>
                </c:pt>
                <c:pt idx="778">
                  <c:v>1.8578620636934853</c:v>
                </c:pt>
                <c:pt idx="779">
                  <c:v>1.8867739505569301</c:v>
                </c:pt>
                <c:pt idx="780">
                  <c:v>1.915111107797445</c:v>
                </c:pt>
                <c:pt idx="781">
                  <c:v>1.942864903642427</c:v>
                </c:pt>
                <c:pt idx="782">
                  <c:v>1.9700268840168049</c:v>
                </c:pt>
                <c:pt idx="783">
                  <c:v>1.9965887751182321</c:v>
                </c:pt>
                <c:pt idx="784">
                  <c:v>2.0225424859373686</c:v>
                </c:pt>
                <c:pt idx="785">
                  <c:v>2.0478801107224793</c:v>
                </c:pt>
                <c:pt idx="786">
                  <c:v>2.0725939313876043</c:v>
                </c:pt>
                <c:pt idx="787">
                  <c:v>2.0966764198635599</c:v>
                </c:pt>
                <c:pt idx="788">
                  <c:v>2.1201202403910648</c:v>
                </c:pt>
                <c:pt idx="789">
                  <c:v>2.1429182517552805</c:v>
                </c:pt>
                <c:pt idx="790">
                  <c:v>2.1650635094610964</c:v>
                </c:pt>
                <c:pt idx="791">
                  <c:v>2.1865492678484895</c:v>
                </c:pt>
                <c:pt idx="792">
                  <c:v>2.207368982147317</c:v>
                </c:pt>
                <c:pt idx="793">
                  <c:v>2.2275163104709197</c:v>
                </c:pt>
                <c:pt idx="794">
                  <c:v>2.2469851157479175</c:v>
                </c:pt>
                <c:pt idx="795">
                  <c:v>2.2657694675916247</c:v>
                </c:pt>
                <c:pt idx="796">
                  <c:v>2.2838636441065021</c:v>
                </c:pt>
                <c:pt idx="797">
                  <c:v>2.3012621336311008</c:v>
                </c:pt>
                <c:pt idx="798">
                  <c:v>2.3179596364169686</c:v>
                </c:pt>
                <c:pt idx="799">
                  <c:v>2.3339510662430043</c:v>
                </c:pt>
                <c:pt idx="800">
                  <c:v>2.3492315519647708</c:v>
                </c:pt>
                <c:pt idx="801">
                  <c:v>2.3637964389982917</c:v>
                </c:pt>
                <c:pt idx="802">
                  <c:v>2.3776412907378837</c:v>
                </c:pt>
                <c:pt idx="803">
                  <c:v>2.3907618899075884</c:v>
                </c:pt>
                <c:pt idx="804">
                  <c:v>2.4031542398457972</c:v>
                </c:pt>
                <c:pt idx="805">
                  <c:v>2.4148145657226707</c:v>
                </c:pt>
                <c:pt idx="806">
                  <c:v>2.4257393156899911</c:v>
                </c:pt>
                <c:pt idx="807">
                  <c:v>2.4359251619630879</c:v>
                </c:pt>
                <c:pt idx="808">
                  <c:v>2.4453690018345138</c:v>
                </c:pt>
                <c:pt idx="809">
                  <c:v>2.4540679586191598</c:v>
                </c:pt>
                <c:pt idx="810">
                  <c:v>2.4620193825305199</c:v>
                </c:pt>
                <c:pt idx="811">
                  <c:v>2.4692208514878446</c:v>
                </c:pt>
                <c:pt idx="812">
                  <c:v>2.4756701718539258</c:v>
                </c:pt>
                <c:pt idx="813">
                  <c:v>2.481365379103305</c:v>
                </c:pt>
                <c:pt idx="814">
                  <c:v>2.4863047384206833</c:v>
                </c:pt>
                <c:pt idx="815">
                  <c:v>2.4904867452293638</c:v>
                </c:pt>
                <c:pt idx="816">
                  <c:v>2.4939101256495606</c:v>
                </c:pt>
                <c:pt idx="817">
                  <c:v>2.4965738368864345</c:v>
                </c:pt>
                <c:pt idx="818">
                  <c:v>2.4984770675477392</c:v>
                </c:pt>
                <c:pt idx="819">
                  <c:v>2.4996192378909781</c:v>
                </c:pt>
                <c:pt idx="820">
                  <c:v>2.5</c:v>
                </c:pt>
                <c:pt idx="821">
                  <c:v>2.4996192378909781</c:v>
                </c:pt>
                <c:pt idx="822">
                  <c:v>2.4984770675477392</c:v>
                </c:pt>
                <c:pt idx="823">
                  <c:v>2.4965738368864345</c:v>
                </c:pt>
                <c:pt idx="824">
                  <c:v>2.4939101256495606</c:v>
                </c:pt>
                <c:pt idx="825">
                  <c:v>2.4904867452293638</c:v>
                </c:pt>
                <c:pt idx="826">
                  <c:v>2.4863047384206833</c:v>
                </c:pt>
                <c:pt idx="827">
                  <c:v>2.4813653791033055</c:v>
                </c:pt>
                <c:pt idx="828">
                  <c:v>2.4756701718539258</c:v>
                </c:pt>
                <c:pt idx="829">
                  <c:v>2.4692208514878442</c:v>
                </c:pt>
                <c:pt idx="830">
                  <c:v>2.4620193825305199</c:v>
                </c:pt>
                <c:pt idx="831">
                  <c:v>2.4540679586191598</c:v>
                </c:pt>
                <c:pt idx="832">
                  <c:v>2.4453690018345142</c:v>
                </c:pt>
                <c:pt idx="833">
                  <c:v>2.4359251619630879</c:v>
                </c:pt>
                <c:pt idx="834">
                  <c:v>2.4257393156899911</c:v>
                </c:pt>
                <c:pt idx="835">
                  <c:v>2.4148145657226707</c:v>
                </c:pt>
                <c:pt idx="836">
                  <c:v>2.4031542398457972</c:v>
                </c:pt>
                <c:pt idx="837">
                  <c:v>2.3907618899075889</c:v>
                </c:pt>
                <c:pt idx="838">
                  <c:v>2.3776412907378841</c:v>
                </c:pt>
                <c:pt idx="839">
                  <c:v>2.3637964389982922</c:v>
                </c:pt>
                <c:pt idx="840">
                  <c:v>2.3492315519647713</c:v>
                </c:pt>
                <c:pt idx="841">
                  <c:v>2.3339510662430043</c:v>
                </c:pt>
                <c:pt idx="842">
                  <c:v>2.3179596364169686</c:v>
                </c:pt>
                <c:pt idx="843">
                  <c:v>2.3012621336311008</c:v>
                </c:pt>
                <c:pt idx="844">
                  <c:v>2.2838636441065026</c:v>
                </c:pt>
                <c:pt idx="845">
                  <c:v>2.2657694675916251</c:v>
                </c:pt>
                <c:pt idx="846">
                  <c:v>2.2469851157479175</c:v>
                </c:pt>
                <c:pt idx="847">
                  <c:v>2.2275163104709197</c:v>
                </c:pt>
                <c:pt idx="848">
                  <c:v>2.2073689821473179</c:v>
                </c:pt>
                <c:pt idx="849">
                  <c:v>2.1865492678484895</c:v>
                </c:pt>
                <c:pt idx="850">
                  <c:v>2.1650635094610968</c:v>
                </c:pt>
                <c:pt idx="851">
                  <c:v>2.1429182517552809</c:v>
                </c:pt>
                <c:pt idx="852">
                  <c:v>2.1201202403910653</c:v>
                </c:pt>
                <c:pt idx="853">
                  <c:v>2.0966764198635599</c:v>
                </c:pt>
                <c:pt idx="854">
                  <c:v>2.0725939313876043</c:v>
                </c:pt>
                <c:pt idx="855">
                  <c:v>2.0478801107224802</c:v>
                </c:pt>
                <c:pt idx="856">
                  <c:v>2.0225424859373686</c:v>
                </c:pt>
                <c:pt idx="857">
                  <c:v>1.9965887751182319</c:v>
                </c:pt>
                <c:pt idx="858">
                  <c:v>1.9700268840168049</c:v>
                </c:pt>
                <c:pt idx="859">
                  <c:v>1.9428649036424275</c:v>
                </c:pt>
                <c:pt idx="860">
                  <c:v>1.915111107797445</c:v>
                </c:pt>
                <c:pt idx="861">
                  <c:v>1.8867739505569294</c:v>
                </c:pt>
                <c:pt idx="862">
                  <c:v>1.8578620636934855</c:v>
                </c:pt>
                <c:pt idx="863">
                  <c:v>1.8283842540479265</c:v>
                </c:pt>
                <c:pt idx="864">
                  <c:v>1.7983495008466286</c:v>
                </c:pt>
                <c:pt idx="865">
                  <c:v>1.7677669529663689</c:v>
                </c:pt>
                <c:pt idx="866">
                  <c:v>1.7366459261474929</c:v>
                </c:pt>
                <c:pt idx="867">
                  <c:v>1.7049959001562465</c:v>
                </c:pt>
                <c:pt idx="868">
                  <c:v>1.6728265158971458</c:v>
                </c:pt>
                <c:pt idx="869">
                  <c:v>1.6401475724762682</c:v>
                </c:pt>
                <c:pt idx="870">
                  <c:v>1.6069690242163488</c:v>
                </c:pt>
                <c:pt idx="871">
                  <c:v>1.5733009776245943</c:v>
                </c:pt>
                <c:pt idx="872">
                  <c:v>1.5391536883141459</c:v>
                </c:pt>
                <c:pt idx="873">
                  <c:v>1.5045375578801203</c:v>
                </c:pt>
                <c:pt idx="874">
                  <c:v>1.4694631307311832</c:v>
                </c:pt>
                <c:pt idx="875">
                  <c:v>1.433941090877616</c:v>
                </c:pt>
                <c:pt idx="876">
                  <c:v>1.3979822586768673</c:v>
                </c:pt>
                <c:pt idx="877">
                  <c:v>1.3615975875375674</c:v>
                </c:pt>
                <c:pt idx="878">
                  <c:v>1.3247981605830121</c:v>
                </c:pt>
                <c:pt idx="879">
                  <c:v>1.2875951872751359</c:v>
                </c:pt>
                <c:pt idx="880">
                  <c:v>1.2499999999999998</c:v>
                </c:pt>
                <c:pt idx="881">
                  <c:v>1.2120240506158428</c:v>
                </c:pt>
                <c:pt idx="882">
                  <c:v>1.1736789069647278</c:v>
                </c:pt>
                <c:pt idx="883">
                  <c:v>1.1349762493488671</c:v>
                </c:pt>
                <c:pt idx="884">
                  <c:v>1.0959278669726933</c:v>
                </c:pt>
                <c:pt idx="885">
                  <c:v>1.0565456543517486</c:v>
                </c:pt>
                <c:pt idx="886">
                  <c:v>1.016841607689501</c:v>
                </c:pt>
                <c:pt idx="887">
                  <c:v>0.97682782122318534</c:v>
                </c:pt>
                <c:pt idx="888">
                  <c:v>0.93651648353978056</c:v>
                </c:pt>
                <c:pt idx="889">
                  <c:v>0.89591987386325056</c:v>
                </c:pt>
                <c:pt idx="890">
                  <c:v>0.8550503583141722</c:v>
                </c:pt>
                <c:pt idx="891">
                  <c:v>0.81392038614289253</c:v>
                </c:pt>
                <c:pt idx="892">
                  <c:v>0.77254248593736874</c:v>
                </c:pt>
                <c:pt idx="893">
                  <c:v>0.73092926180684259</c:v>
                </c:pt>
                <c:pt idx="894">
                  <c:v>0.6890933895424991</c:v>
                </c:pt>
                <c:pt idx="895">
                  <c:v>0.64704761275630251</c:v>
                </c:pt>
                <c:pt idx="896">
                  <c:v>0.60480473899916931</c:v>
                </c:pt>
                <c:pt idx="897">
                  <c:v>0.56237763585966194</c:v>
                </c:pt>
                <c:pt idx="898">
                  <c:v>0.51977922704439827</c:v>
                </c:pt>
                <c:pt idx="899">
                  <c:v>0.47702248844136241</c:v>
                </c:pt>
                <c:pt idx="900">
                  <c:v>0.4341204441673257</c:v>
                </c:pt>
                <c:pt idx="901">
                  <c:v>0.39108616260057744</c:v>
                </c:pt>
                <c:pt idx="902">
                  <c:v>0.34793275240016436</c:v>
                </c:pt>
                <c:pt idx="903">
                  <c:v>0.30467335851286886</c:v>
                </c:pt>
                <c:pt idx="904">
                  <c:v>0.26132115816913432</c:v>
                </c:pt>
                <c:pt idx="905">
                  <c:v>0.21788935686914659</c:v>
                </c:pt>
                <c:pt idx="906">
                  <c:v>0.17439118436031381</c:v>
                </c:pt>
                <c:pt idx="907">
                  <c:v>0.13083989060735951</c:v>
                </c:pt>
                <c:pt idx="908">
                  <c:v>8.7248741756251746E-2</c:v>
                </c:pt>
                <c:pt idx="909">
                  <c:v>4.3631016093208595E-2</c:v>
                </c:pt>
                <c:pt idx="910">
                  <c:v>3.06287113727155E-16</c:v>
                </c:pt>
                <c:pt idx="912">
                  <c:v>0</c:v>
                </c:pt>
                <c:pt idx="913">
                  <c:v>1</c:v>
                </c:pt>
                <c:pt idx="914">
                  <c:v>2</c:v>
                </c:pt>
                <c:pt idx="915">
                  <c:v>3</c:v>
                </c:pt>
                <c:pt idx="916">
                  <c:v>4</c:v>
                </c:pt>
              </c:numCache>
            </c:numRef>
          </c:xVal>
          <c:yVal>
            <c:numRef>
              <c:f>Micro!$L$169:$L$1085</c:f>
              <c:numCache>
                <c:formatCode>General</c:formatCode>
                <c:ptCount val="917"/>
                <c:pt idx="912">
                  <c:v>3.5</c:v>
                </c:pt>
                <c:pt idx="913">
                  <c:v>3.2018576030000281</c:v>
                </c:pt>
                <c:pt idx="914">
                  <c:v>2.9037152060000562</c:v>
                </c:pt>
                <c:pt idx="915">
                  <c:v>2.6055728090000843</c:v>
                </c:pt>
                <c:pt idx="916">
                  <c:v>2.3074304120001123</c:v>
                </c:pt>
              </c:numCache>
            </c:numRef>
          </c:yVal>
          <c:smooth val="1"/>
        </c:ser>
        <c:ser>
          <c:idx val="8"/>
          <c:order val="8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Micro!$D$169:$D$1085</c:f>
              <c:numCache>
                <c:formatCode>General</c:formatCode>
                <c:ptCount val="917"/>
                <c:pt idx="0">
                  <c:v>0</c:v>
                </c:pt>
                <c:pt idx="1">
                  <c:v>8.7262032186417558E-3</c:v>
                </c:pt>
                <c:pt idx="2">
                  <c:v>1.7449748351250485E-2</c:v>
                </c:pt>
                <c:pt idx="3">
                  <c:v>2.6167978121471914E-2</c:v>
                </c:pt>
                <c:pt idx="4">
                  <c:v>3.4878236872062651E-2</c:v>
                </c:pt>
                <c:pt idx="5">
                  <c:v>4.3577871373829083E-2</c:v>
                </c:pt>
                <c:pt idx="6">
                  <c:v>5.2264231633826728E-2</c:v>
                </c:pt>
                <c:pt idx="7">
                  <c:v>6.0934671702573738E-2</c:v>
                </c:pt>
                <c:pt idx="8">
                  <c:v>6.9586550480032719E-2</c:v>
                </c:pt>
                <c:pt idx="9">
                  <c:v>7.8217232520115434E-2</c:v>
                </c:pt>
                <c:pt idx="10">
                  <c:v>8.6824088833465166E-2</c:v>
                </c:pt>
                <c:pt idx="11">
                  <c:v>9.5404497688272402E-2</c:v>
                </c:pt>
                <c:pt idx="12">
                  <c:v>0.10395584540887966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0.16278407722857832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0.18730329670795601</c:v>
                </c:pt>
                <c:pt idx="23">
                  <c:v>0.19536556424463686</c:v>
                </c:pt>
                <c:pt idx="24">
                  <c:v>0.20336832153790008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0.25751903745502708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0.28678821817552302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0.30783073766282909</c:v>
                </c:pt>
                <c:pt idx="39">
                  <c:v>0.3146601955249187</c:v>
                </c:pt>
                <c:pt idx="40">
                  <c:v>0.32139380484326963</c:v>
                </c:pt>
                <c:pt idx="41">
                  <c:v>0.32802951449525358</c:v>
                </c:pt>
                <c:pt idx="42">
                  <c:v>0.33456530317942912</c:v>
                </c:pt>
                <c:pt idx="43">
                  <c:v>0.34099918003124924</c:v>
                </c:pt>
                <c:pt idx="44">
                  <c:v>0.34732918522949863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0.37157241273869707</c:v>
                </c:pt>
                <c:pt idx="49">
                  <c:v>0.37735479011138601</c:v>
                </c:pt>
                <c:pt idx="50">
                  <c:v>0.38302222155948901</c:v>
                </c:pt>
                <c:pt idx="51">
                  <c:v>0.3885729807284854</c:v>
                </c:pt>
                <c:pt idx="52">
                  <c:v>0.39400537680336101</c:v>
                </c:pt>
                <c:pt idx="53">
                  <c:v>0.39931775502364641</c:v>
                </c:pt>
                <c:pt idx="54">
                  <c:v>0.40450849718747373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0.41933528397271197</c:v>
                </c:pt>
                <c:pt idx="58">
                  <c:v>0.42402404807821298</c:v>
                </c:pt>
                <c:pt idx="59">
                  <c:v>0.42858365035105611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0.44550326209418389</c:v>
                </c:pt>
                <c:pt idx="64">
                  <c:v>0.44939702314958352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0.46025242672622013</c:v>
                </c:pt>
                <c:pt idx="68">
                  <c:v>0.46359192728339371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0.47815237798151772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0.48718503239261762</c:v>
                </c:pt>
                <c:pt idx="78">
                  <c:v>0.48907380036690279</c:v>
                </c:pt>
                <c:pt idx="79">
                  <c:v>0.49081359172383199</c:v>
                </c:pt>
                <c:pt idx="80">
                  <c:v>0.49240387650610401</c:v>
                </c:pt>
                <c:pt idx="81">
                  <c:v>0.49384417029756889</c:v>
                </c:pt>
                <c:pt idx="82">
                  <c:v>0.49513403437078513</c:v>
                </c:pt>
                <c:pt idx="83">
                  <c:v>0.49627307582066099</c:v>
                </c:pt>
                <c:pt idx="84">
                  <c:v>0.49726094768413664</c:v>
                </c:pt>
                <c:pt idx="85">
                  <c:v>0.49809734904587277</c:v>
                </c:pt>
                <c:pt idx="86">
                  <c:v>0.4987820251299121</c:v>
                </c:pt>
                <c:pt idx="87">
                  <c:v>0.49931476737728692</c:v>
                </c:pt>
                <c:pt idx="88">
                  <c:v>0.49969541350954788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0.49969541350954788</c:v>
                </c:pt>
                <c:pt idx="93">
                  <c:v>0.49931476737728692</c:v>
                </c:pt>
                <c:pt idx="94">
                  <c:v>0.4987820251299121</c:v>
                </c:pt>
                <c:pt idx="95">
                  <c:v>0.49809734904587277</c:v>
                </c:pt>
                <c:pt idx="96">
                  <c:v>0.4972609476841367</c:v>
                </c:pt>
                <c:pt idx="97">
                  <c:v>0.49627307582066105</c:v>
                </c:pt>
                <c:pt idx="98">
                  <c:v>0.49513403437078518</c:v>
                </c:pt>
                <c:pt idx="99">
                  <c:v>0.49384417029756883</c:v>
                </c:pt>
                <c:pt idx="100">
                  <c:v>0.49240387650610401</c:v>
                </c:pt>
                <c:pt idx="101">
                  <c:v>0.49081359172383199</c:v>
                </c:pt>
                <c:pt idx="102">
                  <c:v>0.48907380036690284</c:v>
                </c:pt>
                <c:pt idx="103">
                  <c:v>0.48718503239261762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0.47815237798151777</c:v>
                </c:pt>
                <c:pt idx="108">
                  <c:v>0.47552825814757682</c:v>
                </c:pt>
                <c:pt idx="109">
                  <c:v>0.47275928779965842</c:v>
                </c:pt>
                <c:pt idx="110">
                  <c:v>0.46984631039295421</c:v>
                </c:pt>
                <c:pt idx="111">
                  <c:v>0.46679021324860087</c:v>
                </c:pt>
                <c:pt idx="112">
                  <c:v>0.46359192728339371</c:v>
                </c:pt>
                <c:pt idx="113">
                  <c:v>0.46025242672622019</c:v>
                </c:pt>
                <c:pt idx="114">
                  <c:v>0.45677272882130049</c:v>
                </c:pt>
                <c:pt idx="115">
                  <c:v>0.45315389351832502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0.44147379642946355</c:v>
                </c:pt>
                <c:pt idx="119">
                  <c:v>0.43730985356969793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0.40957602214449601</c:v>
                </c:pt>
                <c:pt idx="126">
                  <c:v>0.40450849718747373</c:v>
                </c:pt>
                <c:pt idx="127">
                  <c:v>0.39931775502364636</c:v>
                </c:pt>
                <c:pt idx="128">
                  <c:v>0.39400537680336101</c:v>
                </c:pt>
                <c:pt idx="129">
                  <c:v>0.38857298072848551</c:v>
                </c:pt>
                <c:pt idx="130">
                  <c:v>0.38302222155948901</c:v>
                </c:pt>
                <c:pt idx="131">
                  <c:v>0.3773547901113859</c:v>
                </c:pt>
                <c:pt idx="132">
                  <c:v>0.37157241273869712</c:v>
                </c:pt>
                <c:pt idx="133">
                  <c:v>0.36567685080958529</c:v>
                </c:pt>
                <c:pt idx="134">
                  <c:v>0.35966990016932571</c:v>
                </c:pt>
                <c:pt idx="135">
                  <c:v>0.35355339059327379</c:v>
                </c:pt>
                <c:pt idx="136">
                  <c:v>0.34732918522949857</c:v>
                </c:pt>
                <c:pt idx="137">
                  <c:v>0.34099918003124929</c:v>
                </c:pt>
                <c:pt idx="138">
                  <c:v>0.33456530317942917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0.31466019552491886</c:v>
                </c:pt>
                <c:pt idx="142">
                  <c:v>0.3078307376628292</c:v>
                </c:pt>
                <c:pt idx="143">
                  <c:v>0.30090751157602408</c:v>
                </c:pt>
                <c:pt idx="144">
                  <c:v>0.29389262614623662</c:v>
                </c:pt>
                <c:pt idx="145">
                  <c:v>0.28678821817552319</c:v>
                </c:pt>
                <c:pt idx="146">
                  <c:v>0.27959645173537345</c:v>
                </c:pt>
                <c:pt idx="147">
                  <c:v>0.27231951750751349</c:v>
                </c:pt>
                <c:pt idx="148">
                  <c:v>0.26495963211660245</c:v>
                </c:pt>
                <c:pt idx="149">
                  <c:v>0.25751903745502719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0.23473578139294554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0.19536556424463708</c:v>
                </c:pt>
                <c:pt idx="158">
                  <c:v>0.18730329670795612</c:v>
                </c:pt>
                <c:pt idx="159">
                  <c:v>0.17918397477265011</c:v>
                </c:pt>
                <c:pt idx="160">
                  <c:v>0.17101007166283444</c:v>
                </c:pt>
                <c:pt idx="161">
                  <c:v>0.16278407722857852</c:v>
                </c:pt>
                <c:pt idx="162">
                  <c:v>0.15450849718747375</c:v>
                </c:pt>
                <c:pt idx="163">
                  <c:v>0.14618585236136852</c:v>
                </c:pt>
                <c:pt idx="164">
                  <c:v>0.13781867790849983</c:v>
                </c:pt>
                <c:pt idx="165">
                  <c:v>0.12940952255126051</c:v>
                </c:pt>
                <c:pt idx="166">
                  <c:v>0.12096094779983387</c:v>
                </c:pt>
                <c:pt idx="167">
                  <c:v>0.11247552717193239</c:v>
                </c:pt>
                <c:pt idx="168">
                  <c:v>0.10395584540887966</c:v>
                </c:pt>
                <c:pt idx="169">
                  <c:v>9.5404497688272485E-2</c:v>
                </c:pt>
                <c:pt idx="170">
                  <c:v>8.6824088833465138E-2</c:v>
                </c:pt>
                <c:pt idx="171">
                  <c:v>7.821723252011549E-2</c:v>
                </c:pt>
                <c:pt idx="172">
                  <c:v>6.9586550480032872E-2</c:v>
                </c:pt>
                <c:pt idx="173">
                  <c:v>6.0934671702573773E-2</c:v>
                </c:pt>
                <c:pt idx="174">
                  <c:v>5.2264231633826867E-2</c:v>
                </c:pt>
                <c:pt idx="175">
                  <c:v>4.3577871373829319E-2</c:v>
                </c:pt>
                <c:pt idx="176">
                  <c:v>3.4878236872062762E-2</c:v>
                </c:pt>
                <c:pt idx="177">
                  <c:v>2.6167978121471903E-2</c:v>
                </c:pt>
                <c:pt idx="178">
                  <c:v>1.7449748351250349E-2</c:v>
                </c:pt>
                <c:pt idx="179">
                  <c:v>8.7262032186417194E-3</c:v>
                </c:pt>
                <c:pt idx="180">
                  <c:v>6.1257422745431001E-17</c:v>
                </c:pt>
                <c:pt idx="182">
                  <c:v>0</c:v>
                </c:pt>
                <c:pt idx="183">
                  <c:v>1.7452406437283512E-2</c:v>
                </c:pt>
                <c:pt idx="184">
                  <c:v>3.4899496702500969E-2</c:v>
                </c:pt>
                <c:pt idx="185">
                  <c:v>5.2335956242943828E-2</c:v>
                </c:pt>
                <c:pt idx="186">
                  <c:v>6.9756473744125302E-2</c:v>
                </c:pt>
                <c:pt idx="187">
                  <c:v>8.7155742747658166E-2</c:v>
                </c:pt>
                <c:pt idx="188">
                  <c:v>0.10452846326765346</c:v>
                </c:pt>
                <c:pt idx="189">
                  <c:v>0.12186934340514748</c:v>
                </c:pt>
                <c:pt idx="190">
                  <c:v>0.13917310096006544</c:v>
                </c:pt>
                <c:pt idx="191">
                  <c:v>0.15643446504023087</c:v>
                </c:pt>
                <c:pt idx="192">
                  <c:v>0.17364817766693033</c:v>
                </c:pt>
                <c:pt idx="193">
                  <c:v>0.1908089953765448</c:v>
                </c:pt>
                <c:pt idx="194">
                  <c:v>0.20791169081775931</c:v>
                </c:pt>
                <c:pt idx="195">
                  <c:v>0.224951054343865</c:v>
                </c:pt>
                <c:pt idx="196">
                  <c:v>0.24192189559966773</c:v>
                </c:pt>
                <c:pt idx="197">
                  <c:v>0.25881904510252074</c:v>
                </c:pt>
                <c:pt idx="198">
                  <c:v>0.27563735581699916</c:v>
                </c:pt>
                <c:pt idx="199">
                  <c:v>0.29237170472273677</c:v>
                </c:pt>
                <c:pt idx="200">
                  <c:v>0.3090169943749474</c:v>
                </c:pt>
                <c:pt idx="201">
                  <c:v>0.32556815445715664</c:v>
                </c:pt>
                <c:pt idx="202">
                  <c:v>0.34202014332566871</c:v>
                </c:pt>
                <c:pt idx="203">
                  <c:v>0.35836794954530027</c:v>
                </c:pt>
                <c:pt idx="204">
                  <c:v>0.37460659341591201</c:v>
                </c:pt>
                <c:pt idx="205">
                  <c:v>0.39073112848927372</c:v>
                </c:pt>
                <c:pt idx="206">
                  <c:v>0.40673664307580015</c:v>
                </c:pt>
                <c:pt idx="207">
                  <c:v>0.42261826174069944</c:v>
                </c:pt>
                <c:pt idx="208">
                  <c:v>0.4383711467890774</c:v>
                </c:pt>
                <c:pt idx="209">
                  <c:v>0.45399049973954675</c:v>
                </c:pt>
                <c:pt idx="210">
                  <c:v>0.46947156278589081</c:v>
                </c:pt>
                <c:pt idx="211">
                  <c:v>0.48480962024633706</c:v>
                </c:pt>
                <c:pt idx="212">
                  <c:v>0.49999999999999994</c:v>
                </c:pt>
                <c:pt idx="213">
                  <c:v>0.51503807491005416</c:v>
                </c:pt>
                <c:pt idx="214">
                  <c:v>0.5299192642332049</c:v>
                </c:pt>
                <c:pt idx="215">
                  <c:v>0.54463903501502708</c:v>
                </c:pt>
                <c:pt idx="216">
                  <c:v>0.5591929034707469</c:v>
                </c:pt>
                <c:pt idx="217">
                  <c:v>0.57357643635104605</c:v>
                </c:pt>
                <c:pt idx="218">
                  <c:v>0.58778525229247314</c:v>
                </c:pt>
                <c:pt idx="219">
                  <c:v>0.60181502315204827</c:v>
                </c:pt>
                <c:pt idx="220">
                  <c:v>0.61566147532565818</c:v>
                </c:pt>
                <c:pt idx="221">
                  <c:v>0.62932039104983739</c:v>
                </c:pt>
                <c:pt idx="222">
                  <c:v>0.64278760968653925</c:v>
                </c:pt>
                <c:pt idx="223">
                  <c:v>0.65605902899050716</c:v>
                </c:pt>
                <c:pt idx="224">
                  <c:v>0.66913060635885824</c:v>
                </c:pt>
                <c:pt idx="225">
                  <c:v>0.68199836006249848</c:v>
                </c:pt>
                <c:pt idx="226">
                  <c:v>0.69465837045899725</c:v>
                </c:pt>
                <c:pt idx="227">
                  <c:v>0.70710678118654746</c:v>
                </c:pt>
                <c:pt idx="228">
                  <c:v>0.71933980033865108</c:v>
                </c:pt>
                <c:pt idx="229">
                  <c:v>0.73135370161917046</c:v>
                </c:pt>
                <c:pt idx="230">
                  <c:v>0.74314482547739413</c:v>
                </c:pt>
                <c:pt idx="231">
                  <c:v>0.75470958022277201</c:v>
                </c:pt>
                <c:pt idx="232">
                  <c:v>0.76604444311897801</c:v>
                </c:pt>
                <c:pt idx="233">
                  <c:v>0.77714596145697079</c:v>
                </c:pt>
                <c:pt idx="234">
                  <c:v>0.78801075360672201</c:v>
                </c:pt>
                <c:pt idx="235">
                  <c:v>0.79863551004729283</c:v>
                </c:pt>
                <c:pt idx="236">
                  <c:v>0.80901699437494745</c:v>
                </c:pt>
                <c:pt idx="237">
                  <c:v>0.8191520442889918</c:v>
                </c:pt>
                <c:pt idx="238">
                  <c:v>0.82903757255504174</c:v>
                </c:pt>
                <c:pt idx="239">
                  <c:v>0.83867056794542394</c:v>
                </c:pt>
                <c:pt idx="240">
                  <c:v>0.84804809615642596</c:v>
                </c:pt>
                <c:pt idx="241">
                  <c:v>0.85716730070211222</c:v>
                </c:pt>
                <c:pt idx="242">
                  <c:v>0.8660254037844386</c:v>
                </c:pt>
                <c:pt idx="243">
                  <c:v>0.87461970713939574</c:v>
                </c:pt>
                <c:pt idx="244">
                  <c:v>0.88294759285892688</c:v>
                </c:pt>
                <c:pt idx="245">
                  <c:v>0.89100652418836779</c:v>
                </c:pt>
                <c:pt idx="246">
                  <c:v>0.89879404629916704</c:v>
                </c:pt>
                <c:pt idx="247">
                  <c:v>0.90630778703664994</c:v>
                </c:pt>
                <c:pt idx="248">
                  <c:v>0.91354545764260087</c:v>
                </c:pt>
                <c:pt idx="249">
                  <c:v>0.92050485345244026</c:v>
                </c:pt>
                <c:pt idx="250">
                  <c:v>0.92718385456678742</c:v>
                </c:pt>
                <c:pt idx="251">
                  <c:v>0.93358042649720174</c:v>
                </c:pt>
                <c:pt idx="252">
                  <c:v>0.93969262078590832</c:v>
                </c:pt>
                <c:pt idx="253">
                  <c:v>0.94551857559931674</c:v>
                </c:pt>
                <c:pt idx="254">
                  <c:v>0.95105651629515353</c:v>
                </c:pt>
                <c:pt idx="255">
                  <c:v>0.95630475596303544</c:v>
                </c:pt>
                <c:pt idx="256">
                  <c:v>0.96126169593831889</c:v>
                </c:pt>
                <c:pt idx="257">
                  <c:v>0.96592582628906831</c:v>
                </c:pt>
                <c:pt idx="258">
                  <c:v>0.97029572627599647</c:v>
                </c:pt>
                <c:pt idx="259">
                  <c:v>0.97437006478523525</c:v>
                </c:pt>
                <c:pt idx="260">
                  <c:v>0.97814760073380558</c:v>
                </c:pt>
                <c:pt idx="261">
                  <c:v>0.98162718344766398</c:v>
                </c:pt>
                <c:pt idx="262">
                  <c:v>0.98480775301220802</c:v>
                </c:pt>
                <c:pt idx="263">
                  <c:v>0.98768834059513777</c:v>
                </c:pt>
                <c:pt idx="264">
                  <c:v>0.99026806874157025</c:v>
                </c:pt>
                <c:pt idx="265">
                  <c:v>0.99254615164132198</c:v>
                </c:pt>
                <c:pt idx="266">
                  <c:v>0.99452189536827329</c:v>
                </c:pt>
                <c:pt idx="267">
                  <c:v>0.99619469809174555</c:v>
                </c:pt>
                <c:pt idx="268">
                  <c:v>0.9975640502598242</c:v>
                </c:pt>
                <c:pt idx="269">
                  <c:v>0.99862953475457383</c:v>
                </c:pt>
                <c:pt idx="270">
                  <c:v>0.99939082701909576</c:v>
                </c:pt>
                <c:pt idx="271">
                  <c:v>0.99984769515639127</c:v>
                </c:pt>
                <c:pt idx="272">
                  <c:v>1</c:v>
                </c:pt>
                <c:pt idx="273">
                  <c:v>0.99984769515639127</c:v>
                </c:pt>
                <c:pt idx="274">
                  <c:v>0.99939082701909576</c:v>
                </c:pt>
                <c:pt idx="275">
                  <c:v>0.99862953475457383</c:v>
                </c:pt>
                <c:pt idx="276">
                  <c:v>0.9975640502598242</c:v>
                </c:pt>
                <c:pt idx="277">
                  <c:v>0.99619469809174555</c:v>
                </c:pt>
                <c:pt idx="278">
                  <c:v>0.9945218953682734</c:v>
                </c:pt>
                <c:pt idx="279">
                  <c:v>0.99254615164132209</c:v>
                </c:pt>
                <c:pt idx="280">
                  <c:v>0.99026806874157036</c:v>
                </c:pt>
                <c:pt idx="281">
                  <c:v>0.98768834059513766</c:v>
                </c:pt>
                <c:pt idx="282">
                  <c:v>0.98480775301220802</c:v>
                </c:pt>
                <c:pt idx="283">
                  <c:v>0.98162718344766398</c:v>
                </c:pt>
                <c:pt idx="284">
                  <c:v>0.97814760073380569</c:v>
                </c:pt>
                <c:pt idx="285">
                  <c:v>0.97437006478523525</c:v>
                </c:pt>
                <c:pt idx="286">
                  <c:v>0.97029572627599647</c:v>
                </c:pt>
                <c:pt idx="287">
                  <c:v>0.96592582628906831</c:v>
                </c:pt>
                <c:pt idx="288">
                  <c:v>0.96126169593831889</c:v>
                </c:pt>
                <c:pt idx="289">
                  <c:v>0.95630475596303555</c:v>
                </c:pt>
                <c:pt idx="290">
                  <c:v>0.95105651629515364</c:v>
                </c:pt>
                <c:pt idx="291">
                  <c:v>0.94551857559931685</c:v>
                </c:pt>
                <c:pt idx="292">
                  <c:v>0.93969262078590843</c:v>
                </c:pt>
                <c:pt idx="293">
                  <c:v>0.93358042649720174</c:v>
                </c:pt>
                <c:pt idx="294">
                  <c:v>0.92718385456678742</c:v>
                </c:pt>
                <c:pt idx="295">
                  <c:v>0.92050485345244037</c:v>
                </c:pt>
                <c:pt idx="296">
                  <c:v>0.91354545764260098</c:v>
                </c:pt>
                <c:pt idx="297">
                  <c:v>0.90630778703665005</c:v>
                </c:pt>
                <c:pt idx="298">
                  <c:v>0.89879404629916693</c:v>
                </c:pt>
                <c:pt idx="299">
                  <c:v>0.8910065241883679</c:v>
                </c:pt>
                <c:pt idx="300">
                  <c:v>0.8829475928589271</c:v>
                </c:pt>
                <c:pt idx="301">
                  <c:v>0.87461970713939585</c:v>
                </c:pt>
                <c:pt idx="302">
                  <c:v>0.86602540378443871</c:v>
                </c:pt>
                <c:pt idx="303">
                  <c:v>0.85716730070211233</c:v>
                </c:pt>
                <c:pt idx="304">
                  <c:v>0.84804809615642607</c:v>
                </c:pt>
                <c:pt idx="305">
                  <c:v>0.83867056794542394</c:v>
                </c:pt>
                <c:pt idx="306">
                  <c:v>0.82903757255504174</c:v>
                </c:pt>
                <c:pt idx="307">
                  <c:v>0.81915204428899202</c:v>
                </c:pt>
                <c:pt idx="308">
                  <c:v>0.80901699437494745</c:v>
                </c:pt>
                <c:pt idx="309">
                  <c:v>0.79863551004729272</c:v>
                </c:pt>
                <c:pt idx="310">
                  <c:v>0.78801075360672201</c:v>
                </c:pt>
                <c:pt idx="311">
                  <c:v>0.77714596145697101</c:v>
                </c:pt>
                <c:pt idx="312">
                  <c:v>0.76604444311897801</c:v>
                </c:pt>
                <c:pt idx="313">
                  <c:v>0.75470958022277179</c:v>
                </c:pt>
                <c:pt idx="314">
                  <c:v>0.74314482547739424</c:v>
                </c:pt>
                <c:pt idx="315">
                  <c:v>0.73135370161917057</c:v>
                </c:pt>
                <c:pt idx="316">
                  <c:v>0.71933980033865141</c:v>
                </c:pt>
                <c:pt idx="317">
                  <c:v>0.70710678118654757</c:v>
                </c:pt>
                <c:pt idx="318">
                  <c:v>0.69465837045899714</c:v>
                </c:pt>
                <c:pt idx="319">
                  <c:v>0.68199836006249859</c:v>
                </c:pt>
                <c:pt idx="320">
                  <c:v>0.66913060635885835</c:v>
                </c:pt>
                <c:pt idx="321">
                  <c:v>0.65605902899050728</c:v>
                </c:pt>
                <c:pt idx="322">
                  <c:v>0.64278760968653947</c:v>
                </c:pt>
                <c:pt idx="323">
                  <c:v>0.62932039104983772</c:v>
                </c:pt>
                <c:pt idx="324">
                  <c:v>0.6156614753256584</c:v>
                </c:pt>
                <c:pt idx="325">
                  <c:v>0.60181502315204816</c:v>
                </c:pt>
                <c:pt idx="326">
                  <c:v>0.58778525229247325</c:v>
                </c:pt>
                <c:pt idx="327">
                  <c:v>0.57357643635104638</c:v>
                </c:pt>
                <c:pt idx="328">
                  <c:v>0.5591929034707469</c:v>
                </c:pt>
                <c:pt idx="329">
                  <c:v>0.54463903501502697</c:v>
                </c:pt>
                <c:pt idx="330">
                  <c:v>0.5299192642332049</c:v>
                </c:pt>
                <c:pt idx="331">
                  <c:v>0.51503807491005438</c:v>
                </c:pt>
                <c:pt idx="332">
                  <c:v>0.49999999999999994</c:v>
                </c:pt>
                <c:pt idx="333">
                  <c:v>0.48480962024633717</c:v>
                </c:pt>
                <c:pt idx="334">
                  <c:v>0.46947156278589108</c:v>
                </c:pt>
                <c:pt idx="335">
                  <c:v>0.45399049973954686</c:v>
                </c:pt>
                <c:pt idx="336">
                  <c:v>0.43837114678907729</c:v>
                </c:pt>
                <c:pt idx="337">
                  <c:v>0.4226182617406995</c:v>
                </c:pt>
                <c:pt idx="338">
                  <c:v>0.40673664307580043</c:v>
                </c:pt>
                <c:pt idx="339">
                  <c:v>0.39073112848927416</c:v>
                </c:pt>
                <c:pt idx="340">
                  <c:v>0.37460659341591224</c:v>
                </c:pt>
                <c:pt idx="341">
                  <c:v>0.35836794954530021</c:v>
                </c:pt>
                <c:pt idx="342">
                  <c:v>0.34202014332566888</c:v>
                </c:pt>
                <c:pt idx="343">
                  <c:v>0.32556815445715703</c:v>
                </c:pt>
                <c:pt idx="344">
                  <c:v>0.30901699437494751</c:v>
                </c:pt>
                <c:pt idx="345">
                  <c:v>0.29237170472273705</c:v>
                </c:pt>
                <c:pt idx="346">
                  <c:v>0.27563735581699966</c:v>
                </c:pt>
                <c:pt idx="347">
                  <c:v>0.25881904510252102</c:v>
                </c:pt>
                <c:pt idx="348">
                  <c:v>0.24192189559966773</c:v>
                </c:pt>
                <c:pt idx="349">
                  <c:v>0.22495105434386478</c:v>
                </c:pt>
                <c:pt idx="350">
                  <c:v>0.20791169081775931</c:v>
                </c:pt>
                <c:pt idx="351">
                  <c:v>0.19080899537654497</c:v>
                </c:pt>
                <c:pt idx="352">
                  <c:v>0.17364817766693028</c:v>
                </c:pt>
                <c:pt idx="353">
                  <c:v>0.15643446504023098</c:v>
                </c:pt>
                <c:pt idx="354">
                  <c:v>0.13917310096006574</c:v>
                </c:pt>
                <c:pt idx="355">
                  <c:v>0.12186934340514755</c:v>
                </c:pt>
                <c:pt idx="356">
                  <c:v>0.10452846326765373</c:v>
                </c:pt>
                <c:pt idx="357">
                  <c:v>8.7155742747658638E-2</c:v>
                </c:pt>
                <c:pt idx="358">
                  <c:v>6.9756473744125524E-2</c:v>
                </c:pt>
                <c:pt idx="359">
                  <c:v>5.2335956242943807E-2</c:v>
                </c:pt>
                <c:pt idx="360">
                  <c:v>3.4899496702500699E-2</c:v>
                </c:pt>
                <c:pt idx="361">
                  <c:v>1.7452406437283439E-2</c:v>
                </c:pt>
                <c:pt idx="362">
                  <c:v>1.22514845490862E-16</c:v>
                </c:pt>
                <c:pt idx="364">
                  <c:v>0</c:v>
                </c:pt>
                <c:pt idx="365">
                  <c:v>2.6178609655925267E-2</c:v>
                </c:pt>
                <c:pt idx="366">
                  <c:v>5.234924505375145E-2</c:v>
                </c:pt>
                <c:pt idx="367">
                  <c:v>7.8503934364415745E-2</c:v>
                </c:pt>
                <c:pt idx="368">
                  <c:v>0.10463471061618795</c:v>
                </c:pt>
                <c:pt idx="369">
                  <c:v>0.13073361412148726</c:v>
                </c:pt>
                <c:pt idx="370">
                  <c:v>0.15679269490148018</c:v>
                </c:pt>
                <c:pt idx="371">
                  <c:v>0.18280401510772121</c:v>
                </c:pt>
                <c:pt idx="372">
                  <c:v>0.20875965144009817</c:v>
                </c:pt>
                <c:pt idx="373">
                  <c:v>0.23465169756034632</c:v>
                </c:pt>
                <c:pt idx="374">
                  <c:v>0.26047226650039551</c:v>
                </c:pt>
                <c:pt idx="375">
                  <c:v>0.28621349306481719</c:v>
                </c:pt>
                <c:pt idx="376">
                  <c:v>0.31186753622663899</c:v>
                </c:pt>
                <c:pt idx="377">
                  <c:v>0.33742658151579752</c:v>
                </c:pt>
                <c:pt idx="378">
                  <c:v>0.36288284339950161</c:v>
                </c:pt>
                <c:pt idx="379">
                  <c:v>0.38822856765378111</c:v>
                </c:pt>
                <c:pt idx="380">
                  <c:v>0.41345603372549877</c:v>
                </c:pt>
                <c:pt idx="381">
                  <c:v>0.43855755708410515</c:v>
                </c:pt>
                <c:pt idx="382">
                  <c:v>0.46352549156242107</c:v>
                </c:pt>
                <c:pt idx="383">
                  <c:v>0.48835223168573494</c:v>
                </c:pt>
                <c:pt idx="384">
                  <c:v>0.5130302149885031</c:v>
                </c:pt>
                <c:pt idx="385">
                  <c:v>0.5375519243179504</c:v>
                </c:pt>
                <c:pt idx="386">
                  <c:v>0.56190989012386805</c:v>
                </c:pt>
                <c:pt idx="387">
                  <c:v>0.58609669273391063</c:v>
                </c:pt>
                <c:pt idx="388">
                  <c:v>0.61010496461370023</c:v>
                </c:pt>
                <c:pt idx="389">
                  <c:v>0.63392739261104913</c:v>
                </c:pt>
                <c:pt idx="390">
                  <c:v>0.65755672018361611</c:v>
                </c:pt>
                <c:pt idx="391">
                  <c:v>0.68098574960932012</c:v>
                </c:pt>
                <c:pt idx="392">
                  <c:v>0.70420734417883624</c:v>
                </c:pt>
                <c:pt idx="393">
                  <c:v>0.72721443036950562</c:v>
                </c:pt>
                <c:pt idx="394">
                  <c:v>0.74999999999999989</c:v>
                </c:pt>
                <c:pt idx="395">
                  <c:v>0.77255711236508118</c:v>
                </c:pt>
                <c:pt idx="396">
                  <c:v>0.79487889634980735</c:v>
                </c:pt>
                <c:pt idx="397">
                  <c:v>0.81695855252254068</c:v>
                </c:pt>
                <c:pt idx="398">
                  <c:v>0.8387893552061203</c:v>
                </c:pt>
                <c:pt idx="399">
                  <c:v>0.86036465452656907</c:v>
                </c:pt>
                <c:pt idx="400">
                  <c:v>0.88167787843870971</c:v>
                </c:pt>
                <c:pt idx="401">
                  <c:v>0.9027225347280724</c:v>
                </c:pt>
                <c:pt idx="402">
                  <c:v>0.92349221298848727</c:v>
                </c:pt>
                <c:pt idx="403">
                  <c:v>0.94398058657475614</c:v>
                </c:pt>
                <c:pt idx="404">
                  <c:v>0.96418141452980888</c:v>
                </c:pt>
                <c:pt idx="405">
                  <c:v>0.98408854348576069</c:v>
                </c:pt>
                <c:pt idx="406">
                  <c:v>1.0036959095382874</c:v>
                </c:pt>
                <c:pt idx="407">
                  <c:v>1.0229975400937477</c:v>
                </c:pt>
                <c:pt idx="408">
                  <c:v>1.0419875556884959</c:v>
                </c:pt>
                <c:pt idx="409">
                  <c:v>1.0606601717798212</c:v>
                </c:pt>
                <c:pt idx="410">
                  <c:v>1.0790097005079766</c:v>
                </c:pt>
                <c:pt idx="411">
                  <c:v>1.0970305524287558</c:v>
                </c:pt>
                <c:pt idx="412">
                  <c:v>1.1147172382160913</c:v>
                </c:pt>
                <c:pt idx="413">
                  <c:v>1.132064370334158</c:v>
                </c:pt>
                <c:pt idx="414">
                  <c:v>1.1490666646784671</c:v>
                </c:pt>
                <c:pt idx="415">
                  <c:v>1.1657189421854561</c:v>
                </c:pt>
                <c:pt idx="416">
                  <c:v>1.1820161304100831</c:v>
                </c:pt>
                <c:pt idx="417">
                  <c:v>1.1979532650709392</c:v>
                </c:pt>
                <c:pt idx="418">
                  <c:v>1.2135254915624212</c:v>
                </c:pt>
                <c:pt idx="419">
                  <c:v>1.2287280664334876</c:v>
                </c:pt>
                <c:pt idx="420">
                  <c:v>1.2435563588325627</c:v>
                </c:pt>
                <c:pt idx="421">
                  <c:v>1.2580058519181359</c:v>
                </c:pt>
                <c:pt idx="422">
                  <c:v>1.272072144234639</c:v>
                </c:pt>
                <c:pt idx="423">
                  <c:v>1.2857509510531684</c:v>
                </c:pt>
                <c:pt idx="424">
                  <c:v>1.299038105676658</c:v>
                </c:pt>
                <c:pt idx="425">
                  <c:v>1.3119295607090935</c:v>
                </c:pt>
                <c:pt idx="426">
                  <c:v>1.3244213892883903</c:v>
                </c:pt>
                <c:pt idx="427">
                  <c:v>1.3365097862825517</c:v>
                </c:pt>
                <c:pt idx="428">
                  <c:v>1.3481910694487507</c:v>
                </c:pt>
                <c:pt idx="429">
                  <c:v>1.3594616805549748</c:v>
                </c:pt>
                <c:pt idx="430">
                  <c:v>1.3703181864639014</c:v>
                </c:pt>
                <c:pt idx="431">
                  <c:v>1.3807572801786603</c:v>
                </c:pt>
                <c:pt idx="432">
                  <c:v>1.3907757818501811</c:v>
                </c:pt>
                <c:pt idx="433">
                  <c:v>1.4003706397458027</c:v>
                </c:pt>
                <c:pt idx="434">
                  <c:v>1.4095389311788624</c:v>
                </c:pt>
                <c:pt idx="435">
                  <c:v>1.4182778633989752</c:v>
                </c:pt>
                <c:pt idx="436">
                  <c:v>1.4265847744427302</c:v>
                </c:pt>
                <c:pt idx="437">
                  <c:v>1.4344571339445531</c:v>
                </c:pt>
                <c:pt idx="438">
                  <c:v>1.4418925439074783</c:v>
                </c:pt>
                <c:pt idx="439">
                  <c:v>1.4488887394336025</c:v>
                </c:pt>
                <c:pt idx="440">
                  <c:v>1.4554435894139948</c:v>
                </c:pt>
                <c:pt idx="441">
                  <c:v>1.4615550971778528</c:v>
                </c:pt>
                <c:pt idx="442">
                  <c:v>1.4672214011007083</c:v>
                </c:pt>
                <c:pt idx="443">
                  <c:v>1.4724407751714961</c:v>
                </c:pt>
                <c:pt idx="444">
                  <c:v>1.477211629518312</c:v>
                </c:pt>
                <c:pt idx="445">
                  <c:v>1.4815325108927067</c:v>
                </c:pt>
                <c:pt idx="446">
                  <c:v>1.4854021031123554</c:v>
                </c:pt>
                <c:pt idx="447">
                  <c:v>1.4888192274619829</c:v>
                </c:pt>
                <c:pt idx="448">
                  <c:v>1.4917828430524098</c:v>
                </c:pt>
                <c:pt idx="449">
                  <c:v>1.4942920471376184</c:v>
                </c:pt>
                <c:pt idx="450">
                  <c:v>1.4963460753897362</c:v>
                </c:pt>
                <c:pt idx="451">
                  <c:v>1.4979443021318608</c:v>
                </c:pt>
                <c:pt idx="452">
                  <c:v>1.4990862405286436</c:v>
                </c:pt>
                <c:pt idx="453">
                  <c:v>1.499771542734587</c:v>
                </c:pt>
                <c:pt idx="454">
                  <c:v>1.5</c:v>
                </c:pt>
                <c:pt idx="455">
                  <c:v>1.499771542734587</c:v>
                </c:pt>
                <c:pt idx="456">
                  <c:v>1.4990862405286436</c:v>
                </c:pt>
                <c:pt idx="457">
                  <c:v>1.4979443021318608</c:v>
                </c:pt>
                <c:pt idx="458">
                  <c:v>1.4963460753897362</c:v>
                </c:pt>
                <c:pt idx="459">
                  <c:v>1.4942920471376184</c:v>
                </c:pt>
                <c:pt idx="460">
                  <c:v>1.49178284305241</c:v>
                </c:pt>
                <c:pt idx="461">
                  <c:v>1.4888192274619831</c:v>
                </c:pt>
                <c:pt idx="462">
                  <c:v>1.4854021031123557</c:v>
                </c:pt>
                <c:pt idx="463">
                  <c:v>1.4815325108927064</c:v>
                </c:pt>
                <c:pt idx="464">
                  <c:v>1.477211629518312</c:v>
                </c:pt>
                <c:pt idx="465">
                  <c:v>1.4724407751714961</c:v>
                </c:pt>
                <c:pt idx="466">
                  <c:v>1.4672214011007085</c:v>
                </c:pt>
                <c:pt idx="467">
                  <c:v>1.4615550971778528</c:v>
                </c:pt>
                <c:pt idx="468">
                  <c:v>1.4554435894139948</c:v>
                </c:pt>
                <c:pt idx="469">
                  <c:v>1.4488887394336025</c:v>
                </c:pt>
                <c:pt idx="470">
                  <c:v>1.4418925439074783</c:v>
                </c:pt>
                <c:pt idx="471">
                  <c:v>1.4344571339445533</c:v>
                </c:pt>
                <c:pt idx="472">
                  <c:v>1.4265847744427305</c:v>
                </c:pt>
                <c:pt idx="473">
                  <c:v>1.4182778633989752</c:v>
                </c:pt>
                <c:pt idx="474">
                  <c:v>1.4095389311788626</c:v>
                </c:pt>
                <c:pt idx="475">
                  <c:v>1.4003706397458027</c:v>
                </c:pt>
                <c:pt idx="476">
                  <c:v>1.3907757818501811</c:v>
                </c:pt>
                <c:pt idx="477">
                  <c:v>1.3807572801786605</c:v>
                </c:pt>
                <c:pt idx="478">
                  <c:v>1.3703181864639014</c:v>
                </c:pt>
                <c:pt idx="479">
                  <c:v>1.3594616805549751</c:v>
                </c:pt>
                <c:pt idx="480">
                  <c:v>1.3481910694487504</c:v>
                </c:pt>
                <c:pt idx="481">
                  <c:v>1.3365097862825519</c:v>
                </c:pt>
                <c:pt idx="482">
                  <c:v>1.3244213892883907</c:v>
                </c:pt>
                <c:pt idx="483">
                  <c:v>1.3119295607090937</c:v>
                </c:pt>
                <c:pt idx="484">
                  <c:v>1.299038105676658</c:v>
                </c:pt>
                <c:pt idx="485">
                  <c:v>1.2857509510531684</c:v>
                </c:pt>
                <c:pt idx="486">
                  <c:v>1.272072144234639</c:v>
                </c:pt>
                <c:pt idx="487">
                  <c:v>1.2580058519181359</c:v>
                </c:pt>
                <c:pt idx="488">
                  <c:v>1.2435563588325627</c:v>
                </c:pt>
                <c:pt idx="489">
                  <c:v>1.2287280664334881</c:v>
                </c:pt>
                <c:pt idx="490">
                  <c:v>1.2135254915624212</c:v>
                </c:pt>
                <c:pt idx="491">
                  <c:v>1.197953265070939</c:v>
                </c:pt>
                <c:pt idx="492">
                  <c:v>1.1820161304100831</c:v>
                </c:pt>
                <c:pt idx="493">
                  <c:v>1.1657189421854566</c:v>
                </c:pt>
                <c:pt idx="494">
                  <c:v>1.1490666646784671</c:v>
                </c:pt>
                <c:pt idx="495">
                  <c:v>1.1320643703341577</c:v>
                </c:pt>
                <c:pt idx="496">
                  <c:v>1.1147172382160915</c:v>
                </c:pt>
                <c:pt idx="497">
                  <c:v>1.0970305524287558</c:v>
                </c:pt>
                <c:pt idx="498">
                  <c:v>1.0790097005079771</c:v>
                </c:pt>
                <c:pt idx="499">
                  <c:v>1.0606601717798214</c:v>
                </c:pt>
                <c:pt idx="500">
                  <c:v>1.0419875556884957</c:v>
                </c:pt>
                <c:pt idx="501">
                  <c:v>1.0229975400937479</c:v>
                </c:pt>
                <c:pt idx="502">
                  <c:v>1.0036959095382876</c:v>
                </c:pt>
                <c:pt idx="503">
                  <c:v>0.98408854348576091</c:v>
                </c:pt>
                <c:pt idx="504">
                  <c:v>0.96418141452980921</c:v>
                </c:pt>
                <c:pt idx="505">
                  <c:v>0.94398058657475659</c:v>
                </c:pt>
                <c:pt idx="506">
                  <c:v>0.9234922129884876</c:v>
                </c:pt>
                <c:pt idx="507">
                  <c:v>0.90272253472807229</c:v>
                </c:pt>
                <c:pt idx="508">
                  <c:v>0.88167787843870982</c:v>
                </c:pt>
                <c:pt idx="509">
                  <c:v>0.86036465452656952</c:v>
                </c:pt>
                <c:pt idx="510">
                  <c:v>0.8387893552061203</c:v>
                </c:pt>
                <c:pt idx="511">
                  <c:v>0.81695855252254046</c:v>
                </c:pt>
                <c:pt idx="512">
                  <c:v>0.79487889634980735</c:v>
                </c:pt>
                <c:pt idx="513">
                  <c:v>0.77255711236508162</c:v>
                </c:pt>
                <c:pt idx="514">
                  <c:v>0.74999999999999989</c:v>
                </c:pt>
                <c:pt idx="515">
                  <c:v>0.72721443036950573</c:v>
                </c:pt>
                <c:pt idx="516">
                  <c:v>0.70420734417883657</c:v>
                </c:pt>
                <c:pt idx="517">
                  <c:v>0.68098574960932035</c:v>
                </c:pt>
                <c:pt idx="518">
                  <c:v>0.65755672018361588</c:v>
                </c:pt>
                <c:pt idx="519">
                  <c:v>0.63392739261104925</c:v>
                </c:pt>
                <c:pt idx="520">
                  <c:v>0.61010496461370067</c:v>
                </c:pt>
                <c:pt idx="521">
                  <c:v>0.5860966927339113</c:v>
                </c:pt>
                <c:pt idx="522">
                  <c:v>0.56190989012386838</c:v>
                </c:pt>
                <c:pt idx="523">
                  <c:v>0.53755192431795029</c:v>
                </c:pt>
                <c:pt idx="524">
                  <c:v>0.51303021498850332</c:v>
                </c:pt>
                <c:pt idx="525">
                  <c:v>0.48835223168573555</c:v>
                </c:pt>
                <c:pt idx="526">
                  <c:v>0.46352549156242129</c:v>
                </c:pt>
                <c:pt idx="527">
                  <c:v>0.4385575570841056</c:v>
                </c:pt>
                <c:pt idx="528">
                  <c:v>0.41345603372549949</c:v>
                </c:pt>
                <c:pt idx="529">
                  <c:v>0.38822856765378155</c:v>
                </c:pt>
                <c:pt idx="530">
                  <c:v>0.36288284339950161</c:v>
                </c:pt>
                <c:pt idx="531">
                  <c:v>0.33742658151579719</c:v>
                </c:pt>
                <c:pt idx="532">
                  <c:v>0.31186753622663899</c:v>
                </c:pt>
                <c:pt idx="533">
                  <c:v>0.28621349306481747</c:v>
                </c:pt>
                <c:pt idx="534">
                  <c:v>0.2604722665003954</c:v>
                </c:pt>
                <c:pt idx="535">
                  <c:v>0.23465169756034648</c:v>
                </c:pt>
                <c:pt idx="536">
                  <c:v>0.20875965144009861</c:v>
                </c:pt>
                <c:pt idx="537">
                  <c:v>0.18280401510772132</c:v>
                </c:pt>
                <c:pt idx="538">
                  <c:v>0.15679269490148059</c:v>
                </c:pt>
                <c:pt idx="539">
                  <c:v>0.13073361412148796</c:v>
                </c:pt>
                <c:pt idx="540">
                  <c:v>0.10463471061618829</c:v>
                </c:pt>
                <c:pt idx="541">
                  <c:v>7.8503934364415717E-2</c:v>
                </c:pt>
                <c:pt idx="542">
                  <c:v>5.2349245053751048E-2</c:v>
                </c:pt>
                <c:pt idx="543">
                  <c:v>2.617860965592516E-2</c:v>
                </c:pt>
                <c:pt idx="544">
                  <c:v>1.83772268236293E-16</c:v>
                </c:pt>
                <c:pt idx="546">
                  <c:v>0</c:v>
                </c:pt>
                <c:pt idx="547">
                  <c:v>3.4904812874567023E-2</c:v>
                </c:pt>
                <c:pt idx="548">
                  <c:v>6.9798993405001938E-2</c:v>
                </c:pt>
                <c:pt idx="549">
                  <c:v>0.10467191248588766</c:v>
                </c:pt>
                <c:pt idx="550">
                  <c:v>0.1395129474882506</c:v>
                </c:pt>
                <c:pt idx="551">
                  <c:v>0.17431148549531633</c:v>
                </c:pt>
                <c:pt idx="552">
                  <c:v>0.20905692653530691</c:v>
                </c:pt>
                <c:pt idx="553">
                  <c:v>0.24373868681029495</c:v>
                </c:pt>
                <c:pt idx="554">
                  <c:v>0.27834620192013088</c:v>
                </c:pt>
                <c:pt idx="555">
                  <c:v>0.31286893008046174</c:v>
                </c:pt>
                <c:pt idx="556">
                  <c:v>0.34729635533386066</c:v>
                </c:pt>
                <c:pt idx="557">
                  <c:v>0.38161799075308961</c:v>
                </c:pt>
                <c:pt idx="558">
                  <c:v>0.41582338163551863</c:v>
                </c:pt>
                <c:pt idx="559">
                  <c:v>0.44990210868773001</c:v>
                </c:pt>
                <c:pt idx="560">
                  <c:v>0.48384379119933546</c:v>
                </c:pt>
                <c:pt idx="561">
                  <c:v>0.51763809020504148</c:v>
                </c:pt>
                <c:pt idx="562">
                  <c:v>0.55127471163399833</c:v>
                </c:pt>
                <c:pt idx="563">
                  <c:v>0.58474340944547354</c:v>
                </c:pt>
                <c:pt idx="564">
                  <c:v>0.61803398874989479</c:v>
                </c:pt>
                <c:pt idx="565">
                  <c:v>0.65113630891431329</c:v>
                </c:pt>
                <c:pt idx="566">
                  <c:v>0.68404028665133743</c:v>
                </c:pt>
                <c:pt idx="567">
                  <c:v>0.71673589909060054</c:v>
                </c:pt>
                <c:pt idx="568">
                  <c:v>0.74921318683182403</c:v>
                </c:pt>
                <c:pt idx="569">
                  <c:v>0.78146225697854743</c:v>
                </c:pt>
                <c:pt idx="570">
                  <c:v>0.81347328615160031</c:v>
                </c:pt>
                <c:pt idx="571">
                  <c:v>0.84523652348139888</c:v>
                </c:pt>
                <c:pt idx="572">
                  <c:v>0.87674229357815481</c:v>
                </c:pt>
                <c:pt idx="573">
                  <c:v>0.9079809994790935</c:v>
                </c:pt>
                <c:pt idx="574">
                  <c:v>0.93894312557178161</c:v>
                </c:pt>
                <c:pt idx="575">
                  <c:v>0.96961924049267412</c:v>
                </c:pt>
                <c:pt idx="576">
                  <c:v>0.99999999999999989</c:v>
                </c:pt>
                <c:pt idx="577">
                  <c:v>1.0300761498201083</c:v>
                </c:pt>
                <c:pt idx="578">
                  <c:v>1.0598385284664098</c:v>
                </c:pt>
                <c:pt idx="579">
                  <c:v>1.0892780700300542</c:v>
                </c:pt>
                <c:pt idx="580">
                  <c:v>1.1183858069414938</c:v>
                </c:pt>
                <c:pt idx="581">
                  <c:v>1.1471528727020921</c:v>
                </c:pt>
                <c:pt idx="582">
                  <c:v>1.1755705045849463</c:v>
                </c:pt>
                <c:pt idx="583">
                  <c:v>1.2036300463040965</c:v>
                </c:pt>
                <c:pt idx="584">
                  <c:v>1.2313229506513164</c:v>
                </c:pt>
                <c:pt idx="585">
                  <c:v>1.2586407820996748</c:v>
                </c:pt>
                <c:pt idx="586">
                  <c:v>1.2855752193730785</c:v>
                </c:pt>
                <c:pt idx="587">
                  <c:v>1.3121180579810143</c:v>
                </c:pt>
                <c:pt idx="588">
                  <c:v>1.3382612127177165</c:v>
                </c:pt>
                <c:pt idx="589">
                  <c:v>1.363996720124997</c:v>
                </c:pt>
                <c:pt idx="590">
                  <c:v>1.3893167409179945</c:v>
                </c:pt>
                <c:pt idx="591">
                  <c:v>1.4142135623730949</c:v>
                </c:pt>
                <c:pt idx="592">
                  <c:v>1.4386796006773022</c:v>
                </c:pt>
                <c:pt idx="593">
                  <c:v>1.4627074032383409</c:v>
                </c:pt>
                <c:pt idx="594">
                  <c:v>1.4862896509547883</c:v>
                </c:pt>
                <c:pt idx="595">
                  <c:v>1.509419160445544</c:v>
                </c:pt>
                <c:pt idx="596">
                  <c:v>1.532088886237956</c:v>
                </c:pt>
                <c:pt idx="597">
                  <c:v>1.5542919229139416</c:v>
                </c:pt>
                <c:pt idx="598">
                  <c:v>1.576021507213444</c:v>
                </c:pt>
                <c:pt idx="599">
                  <c:v>1.5972710200945857</c:v>
                </c:pt>
                <c:pt idx="600">
                  <c:v>1.6180339887498949</c:v>
                </c:pt>
                <c:pt idx="601">
                  <c:v>1.6383040885779836</c:v>
                </c:pt>
                <c:pt idx="602">
                  <c:v>1.6580751451100835</c:v>
                </c:pt>
                <c:pt idx="603">
                  <c:v>1.6773411358908479</c:v>
                </c:pt>
                <c:pt idx="604">
                  <c:v>1.6960961923128519</c:v>
                </c:pt>
                <c:pt idx="605">
                  <c:v>1.7143346014042244</c:v>
                </c:pt>
                <c:pt idx="606">
                  <c:v>1.7320508075688772</c:v>
                </c:pt>
                <c:pt idx="607">
                  <c:v>1.7492394142787915</c:v>
                </c:pt>
                <c:pt idx="608">
                  <c:v>1.7658951857178538</c:v>
                </c:pt>
                <c:pt idx="609">
                  <c:v>1.7820130483767356</c:v>
                </c:pt>
                <c:pt idx="610">
                  <c:v>1.7975880925983341</c:v>
                </c:pt>
                <c:pt idx="611">
                  <c:v>1.8126155740732999</c:v>
                </c:pt>
                <c:pt idx="612">
                  <c:v>1.8270909152852017</c:v>
                </c:pt>
                <c:pt idx="613">
                  <c:v>1.8410097069048805</c:v>
                </c:pt>
                <c:pt idx="614">
                  <c:v>1.8543677091335748</c:v>
                </c:pt>
                <c:pt idx="615">
                  <c:v>1.8671608529944035</c:v>
                </c:pt>
                <c:pt idx="616">
                  <c:v>1.8793852415718166</c:v>
                </c:pt>
                <c:pt idx="617">
                  <c:v>1.8910371511986335</c:v>
                </c:pt>
                <c:pt idx="618">
                  <c:v>1.9021130325903071</c:v>
                </c:pt>
                <c:pt idx="619">
                  <c:v>1.9126095119260709</c:v>
                </c:pt>
                <c:pt idx="620">
                  <c:v>1.9225233918766378</c:v>
                </c:pt>
                <c:pt idx="621">
                  <c:v>1.9318516525781366</c:v>
                </c:pt>
                <c:pt idx="622">
                  <c:v>1.9405914525519929</c:v>
                </c:pt>
                <c:pt idx="623">
                  <c:v>1.9487401295704705</c:v>
                </c:pt>
                <c:pt idx="624">
                  <c:v>1.9562952014676112</c:v>
                </c:pt>
                <c:pt idx="625">
                  <c:v>1.963254366895328</c:v>
                </c:pt>
                <c:pt idx="626">
                  <c:v>1.969615506024416</c:v>
                </c:pt>
                <c:pt idx="627">
                  <c:v>1.9753766811902755</c:v>
                </c:pt>
                <c:pt idx="628">
                  <c:v>1.9805361374831405</c:v>
                </c:pt>
                <c:pt idx="629">
                  <c:v>1.985092303282644</c:v>
                </c:pt>
                <c:pt idx="630">
                  <c:v>1.9890437907365466</c:v>
                </c:pt>
                <c:pt idx="631">
                  <c:v>1.9923893961834911</c:v>
                </c:pt>
                <c:pt idx="632">
                  <c:v>1.9951281005196484</c:v>
                </c:pt>
                <c:pt idx="633">
                  <c:v>1.9972590695091477</c:v>
                </c:pt>
                <c:pt idx="634">
                  <c:v>1.9987816540381915</c:v>
                </c:pt>
                <c:pt idx="635">
                  <c:v>1.9996953903127825</c:v>
                </c:pt>
                <c:pt idx="636">
                  <c:v>2</c:v>
                </c:pt>
                <c:pt idx="637">
                  <c:v>1.9996953903127825</c:v>
                </c:pt>
                <c:pt idx="638">
                  <c:v>1.9987816540381915</c:v>
                </c:pt>
                <c:pt idx="639">
                  <c:v>1.9972590695091477</c:v>
                </c:pt>
                <c:pt idx="640">
                  <c:v>1.9951281005196484</c:v>
                </c:pt>
                <c:pt idx="641">
                  <c:v>1.9923893961834911</c:v>
                </c:pt>
                <c:pt idx="642">
                  <c:v>1.9890437907365468</c:v>
                </c:pt>
                <c:pt idx="643">
                  <c:v>1.9850923032826442</c:v>
                </c:pt>
                <c:pt idx="644">
                  <c:v>1.9805361374831407</c:v>
                </c:pt>
                <c:pt idx="645">
                  <c:v>1.9753766811902753</c:v>
                </c:pt>
                <c:pt idx="646">
                  <c:v>1.969615506024416</c:v>
                </c:pt>
                <c:pt idx="647">
                  <c:v>1.963254366895328</c:v>
                </c:pt>
                <c:pt idx="648">
                  <c:v>1.9562952014676114</c:v>
                </c:pt>
                <c:pt idx="649">
                  <c:v>1.9487401295704705</c:v>
                </c:pt>
                <c:pt idx="650">
                  <c:v>1.9405914525519929</c:v>
                </c:pt>
                <c:pt idx="651">
                  <c:v>1.9318516525781366</c:v>
                </c:pt>
                <c:pt idx="652">
                  <c:v>1.9225233918766378</c:v>
                </c:pt>
                <c:pt idx="653">
                  <c:v>1.9126095119260711</c:v>
                </c:pt>
                <c:pt idx="654">
                  <c:v>1.9021130325903073</c:v>
                </c:pt>
                <c:pt idx="655">
                  <c:v>1.8910371511986337</c:v>
                </c:pt>
                <c:pt idx="656">
                  <c:v>1.8793852415718169</c:v>
                </c:pt>
                <c:pt idx="657">
                  <c:v>1.8671608529944035</c:v>
                </c:pt>
                <c:pt idx="658">
                  <c:v>1.8543677091335748</c:v>
                </c:pt>
                <c:pt idx="659">
                  <c:v>1.8410097069048807</c:v>
                </c:pt>
                <c:pt idx="660">
                  <c:v>1.827090915285202</c:v>
                </c:pt>
                <c:pt idx="661">
                  <c:v>1.8126155740733001</c:v>
                </c:pt>
                <c:pt idx="662">
                  <c:v>1.7975880925983339</c:v>
                </c:pt>
                <c:pt idx="663">
                  <c:v>1.7820130483767358</c:v>
                </c:pt>
                <c:pt idx="664">
                  <c:v>1.7658951857178542</c:v>
                </c:pt>
                <c:pt idx="665">
                  <c:v>1.7492394142787917</c:v>
                </c:pt>
                <c:pt idx="666">
                  <c:v>1.7320508075688774</c:v>
                </c:pt>
                <c:pt idx="667">
                  <c:v>1.7143346014042247</c:v>
                </c:pt>
                <c:pt idx="668">
                  <c:v>1.6960961923128521</c:v>
                </c:pt>
                <c:pt idx="669">
                  <c:v>1.6773411358908479</c:v>
                </c:pt>
                <c:pt idx="670">
                  <c:v>1.6580751451100835</c:v>
                </c:pt>
                <c:pt idx="671">
                  <c:v>1.638304088577984</c:v>
                </c:pt>
                <c:pt idx="672">
                  <c:v>1.6180339887498949</c:v>
                </c:pt>
                <c:pt idx="673">
                  <c:v>1.5972710200945854</c:v>
                </c:pt>
                <c:pt idx="674">
                  <c:v>1.576021507213444</c:v>
                </c:pt>
                <c:pt idx="675">
                  <c:v>1.554291922913942</c:v>
                </c:pt>
                <c:pt idx="676">
                  <c:v>1.532088886237956</c:v>
                </c:pt>
                <c:pt idx="677">
                  <c:v>1.5094191604455436</c:v>
                </c:pt>
                <c:pt idx="678">
                  <c:v>1.4862896509547885</c:v>
                </c:pt>
                <c:pt idx="679">
                  <c:v>1.4627074032383411</c:v>
                </c:pt>
                <c:pt idx="680">
                  <c:v>1.4386796006773028</c:v>
                </c:pt>
                <c:pt idx="681">
                  <c:v>1.4142135623730951</c:v>
                </c:pt>
                <c:pt idx="682">
                  <c:v>1.3893167409179943</c:v>
                </c:pt>
                <c:pt idx="683">
                  <c:v>1.3639967201249972</c:v>
                </c:pt>
                <c:pt idx="684">
                  <c:v>1.3382612127177167</c:v>
                </c:pt>
                <c:pt idx="685">
                  <c:v>1.3121180579810146</c:v>
                </c:pt>
                <c:pt idx="686">
                  <c:v>1.2855752193730789</c:v>
                </c:pt>
                <c:pt idx="687">
                  <c:v>1.2586407820996754</c:v>
                </c:pt>
                <c:pt idx="688">
                  <c:v>1.2313229506513168</c:v>
                </c:pt>
                <c:pt idx="689">
                  <c:v>1.2036300463040963</c:v>
                </c:pt>
                <c:pt idx="690">
                  <c:v>1.1755705045849465</c:v>
                </c:pt>
                <c:pt idx="691">
                  <c:v>1.1471528727020928</c:v>
                </c:pt>
                <c:pt idx="692">
                  <c:v>1.1183858069414938</c:v>
                </c:pt>
                <c:pt idx="693">
                  <c:v>1.0892780700300539</c:v>
                </c:pt>
                <c:pt idx="694">
                  <c:v>1.0598385284664098</c:v>
                </c:pt>
                <c:pt idx="695">
                  <c:v>1.0300761498201088</c:v>
                </c:pt>
                <c:pt idx="696">
                  <c:v>0.99999999999999989</c:v>
                </c:pt>
                <c:pt idx="697">
                  <c:v>0.96961924049267434</c:v>
                </c:pt>
                <c:pt idx="698">
                  <c:v>0.93894312557178217</c:v>
                </c:pt>
                <c:pt idx="699">
                  <c:v>0.90798099947909372</c:v>
                </c:pt>
                <c:pt idx="700">
                  <c:v>0.87674229357815459</c:v>
                </c:pt>
                <c:pt idx="701">
                  <c:v>0.84523652348139899</c:v>
                </c:pt>
                <c:pt idx="702">
                  <c:v>0.81347328615160086</c:v>
                </c:pt>
                <c:pt idx="703">
                  <c:v>0.78146225697854832</c:v>
                </c:pt>
                <c:pt idx="704">
                  <c:v>0.74921318683182447</c:v>
                </c:pt>
                <c:pt idx="705">
                  <c:v>0.71673589909060043</c:v>
                </c:pt>
                <c:pt idx="706">
                  <c:v>0.68404028665133776</c:v>
                </c:pt>
                <c:pt idx="707">
                  <c:v>0.65113630891431407</c:v>
                </c:pt>
                <c:pt idx="708">
                  <c:v>0.61803398874989501</c:v>
                </c:pt>
                <c:pt idx="709">
                  <c:v>0.58474340944547409</c:v>
                </c:pt>
                <c:pt idx="710">
                  <c:v>0.55127471163399933</c:v>
                </c:pt>
                <c:pt idx="711">
                  <c:v>0.51763809020504203</c:v>
                </c:pt>
                <c:pt idx="712">
                  <c:v>0.48384379119933546</c:v>
                </c:pt>
                <c:pt idx="713">
                  <c:v>0.44990210868772956</c:v>
                </c:pt>
                <c:pt idx="714">
                  <c:v>0.41582338163551863</c:v>
                </c:pt>
                <c:pt idx="715">
                  <c:v>0.38161799075308994</c:v>
                </c:pt>
                <c:pt idx="716">
                  <c:v>0.34729635533386055</c:v>
                </c:pt>
                <c:pt idx="717">
                  <c:v>0.31286893008046196</c:v>
                </c:pt>
                <c:pt idx="718">
                  <c:v>0.27834620192013149</c:v>
                </c:pt>
                <c:pt idx="719">
                  <c:v>0.24373868681029509</c:v>
                </c:pt>
                <c:pt idx="720">
                  <c:v>0.20905692653530747</c:v>
                </c:pt>
                <c:pt idx="721">
                  <c:v>0.17431148549531728</c:v>
                </c:pt>
                <c:pt idx="722">
                  <c:v>0.13951294748825105</c:v>
                </c:pt>
                <c:pt idx="723">
                  <c:v>0.10467191248588761</c:v>
                </c:pt>
                <c:pt idx="724">
                  <c:v>6.9798993405001397E-2</c:v>
                </c:pt>
                <c:pt idx="725">
                  <c:v>3.4904812874566878E-2</c:v>
                </c:pt>
                <c:pt idx="726">
                  <c:v>2.45029690981724E-16</c:v>
                </c:pt>
                <c:pt idx="730">
                  <c:v>0</c:v>
                </c:pt>
                <c:pt idx="731">
                  <c:v>4.3631016093208783E-2</c:v>
                </c:pt>
                <c:pt idx="732">
                  <c:v>8.7248741756252426E-2</c:v>
                </c:pt>
                <c:pt idx="733">
                  <c:v>0.13083989060735957</c:v>
                </c:pt>
                <c:pt idx="734">
                  <c:v>0.17439118436031326</c:v>
                </c:pt>
                <c:pt idx="735">
                  <c:v>0.2178893568691454</c:v>
                </c:pt>
                <c:pt idx="736">
                  <c:v>0.26132115816913365</c:v>
                </c:pt>
                <c:pt idx="737">
                  <c:v>0.3046733585128687</c:v>
                </c:pt>
                <c:pt idx="738">
                  <c:v>0.34793275240016358</c:v>
                </c:pt>
                <c:pt idx="739">
                  <c:v>0.39108616260057716</c:v>
                </c:pt>
                <c:pt idx="740">
                  <c:v>0.43412044416732581</c:v>
                </c:pt>
                <c:pt idx="741">
                  <c:v>0.47702248844136202</c:v>
                </c:pt>
                <c:pt idx="742">
                  <c:v>0.51977922704439827</c:v>
                </c:pt>
                <c:pt idx="743">
                  <c:v>0.56237763585966249</c:v>
                </c:pt>
                <c:pt idx="744">
                  <c:v>0.60480473899916931</c:v>
                </c:pt>
                <c:pt idx="745">
                  <c:v>0.64704761275630185</c:v>
                </c:pt>
                <c:pt idx="746">
                  <c:v>0.68909338954249788</c:v>
                </c:pt>
                <c:pt idx="747">
                  <c:v>0.73092926180684192</c:v>
                </c:pt>
                <c:pt idx="748">
                  <c:v>0.77254248593736852</c:v>
                </c:pt>
                <c:pt idx="749">
                  <c:v>0.81392038614289164</c:v>
                </c:pt>
                <c:pt idx="750">
                  <c:v>0.85505035831417175</c:v>
                </c:pt>
                <c:pt idx="751">
                  <c:v>0.89591987386325067</c:v>
                </c:pt>
                <c:pt idx="752">
                  <c:v>0.93651648353978001</c:v>
                </c:pt>
                <c:pt idx="753">
                  <c:v>0.97682782122318423</c:v>
                </c:pt>
                <c:pt idx="754">
                  <c:v>1.0168416076895004</c:v>
                </c:pt>
                <c:pt idx="755">
                  <c:v>1.0565456543517486</c:v>
                </c:pt>
                <c:pt idx="756">
                  <c:v>1.0959278669726935</c:v>
                </c:pt>
                <c:pt idx="757">
                  <c:v>1.1349762493488669</c:v>
                </c:pt>
                <c:pt idx="758">
                  <c:v>1.1736789069647271</c:v>
                </c:pt>
                <c:pt idx="759">
                  <c:v>1.2120240506158426</c:v>
                </c:pt>
                <c:pt idx="760">
                  <c:v>1.2499999999999998</c:v>
                </c:pt>
                <c:pt idx="761">
                  <c:v>1.2875951872751354</c:v>
                </c:pt>
                <c:pt idx="762">
                  <c:v>1.3247981605830121</c:v>
                </c:pt>
                <c:pt idx="763">
                  <c:v>1.3615975875375677</c:v>
                </c:pt>
                <c:pt idx="764">
                  <c:v>1.3979822586768673</c:v>
                </c:pt>
                <c:pt idx="765">
                  <c:v>1.4339410908776151</c:v>
                </c:pt>
                <c:pt idx="766">
                  <c:v>1.469463130731183</c:v>
                </c:pt>
                <c:pt idx="767">
                  <c:v>1.5045375578801208</c:v>
                </c:pt>
                <c:pt idx="768">
                  <c:v>1.5391536883141455</c:v>
                </c:pt>
                <c:pt idx="769">
                  <c:v>1.5733009776245934</c:v>
                </c:pt>
                <c:pt idx="770">
                  <c:v>1.6069690242163481</c:v>
                </c:pt>
                <c:pt idx="771">
                  <c:v>1.640147572476268</c:v>
                </c:pt>
                <c:pt idx="772">
                  <c:v>1.6728265158971456</c:v>
                </c:pt>
                <c:pt idx="773">
                  <c:v>1.7049959001562462</c:v>
                </c:pt>
                <c:pt idx="774">
                  <c:v>1.7366459261474931</c:v>
                </c:pt>
                <c:pt idx="775">
                  <c:v>1.7677669529663687</c:v>
                </c:pt>
                <c:pt idx="776">
                  <c:v>1.7983495008466277</c:v>
                </c:pt>
                <c:pt idx="777">
                  <c:v>1.828384254047926</c:v>
                </c:pt>
                <c:pt idx="778">
                  <c:v>1.8578620636934853</c:v>
                </c:pt>
                <c:pt idx="779">
                  <c:v>1.8867739505569301</c:v>
                </c:pt>
                <c:pt idx="780">
                  <c:v>1.915111107797445</c:v>
                </c:pt>
                <c:pt idx="781">
                  <c:v>1.942864903642427</c:v>
                </c:pt>
                <c:pt idx="782">
                  <c:v>1.9700268840168049</c:v>
                </c:pt>
                <c:pt idx="783">
                  <c:v>1.9965887751182321</c:v>
                </c:pt>
                <c:pt idx="784">
                  <c:v>2.0225424859373686</c:v>
                </c:pt>
                <c:pt idx="785">
                  <c:v>2.0478801107224793</c:v>
                </c:pt>
                <c:pt idx="786">
                  <c:v>2.0725939313876043</c:v>
                </c:pt>
                <c:pt idx="787">
                  <c:v>2.0966764198635599</c:v>
                </c:pt>
                <c:pt idx="788">
                  <c:v>2.1201202403910648</c:v>
                </c:pt>
                <c:pt idx="789">
                  <c:v>2.1429182517552805</c:v>
                </c:pt>
                <c:pt idx="790">
                  <c:v>2.1650635094610964</c:v>
                </c:pt>
                <c:pt idx="791">
                  <c:v>2.1865492678484895</c:v>
                </c:pt>
                <c:pt idx="792">
                  <c:v>2.207368982147317</c:v>
                </c:pt>
                <c:pt idx="793">
                  <c:v>2.2275163104709197</c:v>
                </c:pt>
                <c:pt idx="794">
                  <c:v>2.2469851157479175</c:v>
                </c:pt>
                <c:pt idx="795">
                  <c:v>2.2657694675916247</c:v>
                </c:pt>
                <c:pt idx="796">
                  <c:v>2.2838636441065021</c:v>
                </c:pt>
                <c:pt idx="797">
                  <c:v>2.3012621336311008</c:v>
                </c:pt>
                <c:pt idx="798">
                  <c:v>2.3179596364169686</c:v>
                </c:pt>
                <c:pt idx="799">
                  <c:v>2.3339510662430043</c:v>
                </c:pt>
                <c:pt idx="800">
                  <c:v>2.3492315519647708</c:v>
                </c:pt>
                <c:pt idx="801">
                  <c:v>2.3637964389982917</c:v>
                </c:pt>
                <c:pt idx="802">
                  <c:v>2.3776412907378837</c:v>
                </c:pt>
                <c:pt idx="803">
                  <c:v>2.3907618899075884</c:v>
                </c:pt>
                <c:pt idx="804">
                  <c:v>2.4031542398457972</c:v>
                </c:pt>
                <c:pt idx="805">
                  <c:v>2.4148145657226707</c:v>
                </c:pt>
                <c:pt idx="806">
                  <c:v>2.4257393156899911</c:v>
                </c:pt>
                <c:pt idx="807">
                  <c:v>2.4359251619630879</c:v>
                </c:pt>
                <c:pt idx="808">
                  <c:v>2.4453690018345138</c:v>
                </c:pt>
                <c:pt idx="809">
                  <c:v>2.4540679586191598</c:v>
                </c:pt>
                <c:pt idx="810">
                  <c:v>2.4620193825305199</c:v>
                </c:pt>
                <c:pt idx="811">
                  <c:v>2.4692208514878446</c:v>
                </c:pt>
                <c:pt idx="812">
                  <c:v>2.4756701718539258</c:v>
                </c:pt>
                <c:pt idx="813">
                  <c:v>2.481365379103305</c:v>
                </c:pt>
                <c:pt idx="814">
                  <c:v>2.4863047384206833</c:v>
                </c:pt>
                <c:pt idx="815">
                  <c:v>2.4904867452293638</c:v>
                </c:pt>
                <c:pt idx="816">
                  <c:v>2.4939101256495606</c:v>
                </c:pt>
                <c:pt idx="817">
                  <c:v>2.4965738368864345</c:v>
                </c:pt>
                <c:pt idx="818">
                  <c:v>2.4984770675477392</c:v>
                </c:pt>
                <c:pt idx="819">
                  <c:v>2.4996192378909781</c:v>
                </c:pt>
                <c:pt idx="820">
                  <c:v>2.5</c:v>
                </c:pt>
                <c:pt idx="821">
                  <c:v>2.4996192378909781</c:v>
                </c:pt>
                <c:pt idx="822">
                  <c:v>2.4984770675477392</c:v>
                </c:pt>
                <c:pt idx="823">
                  <c:v>2.4965738368864345</c:v>
                </c:pt>
                <c:pt idx="824">
                  <c:v>2.4939101256495606</c:v>
                </c:pt>
                <c:pt idx="825">
                  <c:v>2.4904867452293638</c:v>
                </c:pt>
                <c:pt idx="826">
                  <c:v>2.4863047384206833</c:v>
                </c:pt>
                <c:pt idx="827">
                  <c:v>2.4813653791033055</c:v>
                </c:pt>
                <c:pt idx="828">
                  <c:v>2.4756701718539258</c:v>
                </c:pt>
                <c:pt idx="829">
                  <c:v>2.4692208514878442</c:v>
                </c:pt>
                <c:pt idx="830">
                  <c:v>2.4620193825305199</c:v>
                </c:pt>
                <c:pt idx="831">
                  <c:v>2.4540679586191598</c:v>
                </c:pt>
                <c:pt idx="832">
                  <c:v>2.4453690018345142</c:v>
                </c:pt>
                <c:pt idx="833">
                  <c:v>2.4359251619630879</c:v>
                </c:pt>
                <c:pt idx="834">
                  <c:v>2.4257393156899911</c:v>
                </c:pt>
                <c:pt idx="835">
                  <c:v>2.4148145657226707</c:v>
                </c:pt>
                <c:pt idx="836">
                  <c:v>2.4031542398457972</c:v>
                </c:pt>
                <c:pt idx="837">
                  <c:v>2.3907618899075889</c:v>
                </c:pt>
                <c:pt idx="838">
                  <c:v>2.3776412907378841</c:v>
                </c:pt>
                <c:pt idx="839">
                  <c:v>2.3637964389982922</c:v>
                </c:pt>
                <c:pt idx="840">
                  <c:v>2.3492315519647713</c:v>
                </c:pt>
                <c:pt idx="841">
                  <c:v>2.3339510662430043</c:v>
                </c:pt>
                <c:pt idx="842">
                  <c:v>2.3179596364169686</c:v>
                </c:pt>
                <c:pt idx="843">
                  <c:v>2.3012621336311008</c:v>
                </c:pt>
                <c:pt idx="844">
                  <c:v>2.2838636441065026</c:v>
                </c:pt>
                <c:pt idx="845">
                  <c:v>2.2657694675916251</c:v>
                </c:pt>
                <c:pt idx="846">
                  <c:v>2.2469851157479175</c:v>
                </c:pt>
                <c:pt idx="847">
                  <c:v>2.2275163104709197</c:v>
                </c:pt>
                <c:pt idx="848">
                  <c:v>2.2073689821473179</c:v>
                </c:pt>
                <c:pt idx="849">
                  <c:v>2.1865492678484895</c:v>
                </c:pt>
                <c:pt idx="850">
                  <c:v>2.1650635094610968</c:v>
                </c:pt>
                <c:pt idx="851">
                  <c:v>2.1429182517552809</c:v>
                </c:pt>
                <c:pt idx="852">
                  <c:v>2.1201202403910653</c:v>
                </c:pt>
                <c:pt idx="853">
                  <c:v>2.0966764198635599</c:v>
                </c:pt>
                <c:pt idx="854">
                  <c:v>2.0725939313876043</c:v>
                </c:pt>
                <c:pt idx="855">
                  <c:v>2.0478801107224802</c:v>
                </c:pt>
                <c:pt idx="856">
                  <c:v>2.0225424859373686</c:v>
                </c:pt>
                <c:pt idx="857">
                  <c:v>1.9965887751182319</c:v>
                </c:pt>
                <c:pt idx="858">
                  <c:v>1.9700268840168049</c:v>
                </c:pt>
                <c:pt idx="859">
                  <c:v>1.9428649036424275</c:v>
                </c:pt>
                <c:pt idx="860">
                  <c:v>1.915111107797445</c:v>
                </c:pt>
                <c:pt idx="861">
                  <c:v>1.8867739505569294</c:v>
                </c:pt>
                <c:pt idx="862">
                  <c:v>1.8578620636934855</c:v>
                </c:pt>
                <c:pt idx="863">
                  <c:v>1.8283842540479265</c:v>
                </c:pt>
                <c:pt idx="864">
                  <c:v>1.7983495008466286</c:v>
                </c:pt>
                <c:pt idx="865">
                  <c:v>1.7677669529663689</c:v>
                </c:pt>
                <c:pt idx="866">
                  <c:v>1.7366459261474929</c:v>
                </c:pt>
                <c:pt idx="867">
                  <c:v>1.7049959001562465</c:v>
                </c:pt>
                <c:pt idx="868">
                  <c:v>1.6728265158971458</c:v>
                </c:pt>
                <c:pt idx="869">
                  <c:v>1.6401475724762682</c:v>
                </c:pt>
                <c:pt idx="870">
                  <c:v>1.6069690242163488</c:v>
                </c:pt>
                <c:pt idx="871">
                  <c:v>1.5733009776245943</c:v>
                </c:pt>
                <c:pt idx="872">
                  <c:v>1.5391536883141459</c:v>
                </c:pt>
                <c:pt idx="873">
                  <c:v>1.5045375578801203</c:v>
                </c:pt>
                <c:pt idx="874">
                  <c:v>1.4694631307311832</c:v>
                </c:pt>
                <c:pt idx="875">
                  <c:v>1.433941090877616</c:v>
                </c:pt>
                <c:pt idx="876">
                  <c:v>1.3979822586768673</c:v>
                </c:pt>
                <c:pt idx="877">
                  <c:v>1.3615975875375674</c:v>
                </c:pt>
                <c:pt idx="878">
                  <c:v>1.3247981605830121</c:v>
                </c:pt>
                <c:pt idx="879">
                  <c:v>1.2875951872751359</c:v>
                </c:pt>
                <c:pt idx="880">
                  <c:v>1.2499999999999998</c:v>
                </c:pt>
                <c:pt idx="881">
                  <c:v>1.2120240506158428</c:v>
                </c:pt>
                <c:pt idx="882">
                  <c:v>1.1736789069647278</c:v>
                </c:pt>
                <c:pt idx="883">
                  <c:v>1.1349762493488671</c:v>
                </c:pt>
                <c:pt idx="884">
                  <c:v>1.0959278669726933</c:v>
                </c:pt>
                <c:pt idx="885">
                  <c:v>1.0565456543517486</c:v>
                </c:pt>
                <c:pt idx="886">
                  <c:v>1.016841607689501</c:v>
                </c:pt>
                <c:pt idx="887">
                  <c:v>0.97682782122318534</c:v>
                </c:pt>
                <c:pt idx="888">
                  <c:v>0.93651648353978056</c:v>
                </c:pt>
                <c:pt idx="889">
                  <c:v>0.89591987386325056</c:v>
                </c:pt>
                <c:pt idx="890">
                  <c:v>0.8550503583141722</c:v>
                </c:pt>
                <c:pt idx="891">
                  <c:v>0.81392038614289253</c:v>
                </c:pt>
                <c:pt idx="892">
                  <c:v>0.77254248593736874</c:v>
                </c:pt>
                <c:pt idx="893">
                  <c:v>0.73092926180684259</c:v>
                </c:pt>
                <c:pt idx="894">
                  <c:v>0.6890933895424991</c:v>
                </c:pt>
                <c:pt idx="895">
                  <c:v>0.64704761275630251</c:v>
                </c:pt>
                <c:pt idx="896">
                  <c:v>0.60480473899916931</c:v>
                </c:pt>
                <c:pt idx="897">
                  <c:v>0.56237763585966194</c:v>
                </c:pt>
                <c:pt idx="898">
                  <c:v>0.51977922704439827</c:v>
                </c:pt>
                <c:pt idx="899">
                  <c:v>0.47702248844136241</c:v>
                </c:pt>
                <c:pt idx="900">
                  <c:v>0.4341204441673257</c:v>
                </c:pt>
                <c:pt idx="901">
                  <c:v>0.39108616260057744</c:v>
                </c:pt>
                <c:pt idx="902">
                  <c:v>0.34793275240016436</c:v>
                </c:pt>
                <c:pt idx="903">
                  <c:v>0.30467335851286886</c:v>
                </c:pt>
                <c:pt idx="904">
                  <c:v>0.26132115816913432</c:v>
                </c:pt>
                <c:pt idx="905">
                  <c:v>0.21788935686914659</c:v>
                </c:pt>
                <c:pt idx="906">
                  <c:v>0.17439118436031381</c:v>
                </c:pt>
                <c:pt idx="907">
                  <c:v>0.13083989060735951</c:v>
                </c:pt>
                <c:pt idx="908">
                  <c:v>8.7248741756251746E-2</c:v>
                </c:pt>
                <c:pt idx="909">
                  <c:v>4.3631016093208595E-2</c:v>
                </c:pt>
                <c:pt idx="910">
                  <c:v>3.06287113727155E-16</c:v>
                </c:pt>
                <c:pt idx="912">
                  <c:v>0</c:v>
                </c:pt>
                <c:pt idx="913">
                  <c:v>1</c:v>
                </c:pt>
                <c:pt idx="914">
                  <c:v>2</c:v>
                </c:pt>
                <c:pt idx="915">
                  <c:v>3</c:v>
                </c:pt>
                <c:pt idx="916">
                  <c:v>4</c:v>
                </c:pt>
              </c:numCache>
            </c:numRef>
          </c:xVal>
          <c:yVal>
            <c:numRef>
              <c:f>Micro!$M$169:$M$1085</c:f>
              <c:numCache>
                <c:formatCode>General</c:formatCode>
                <c:ptCount val="917"/>
                <c:pt idx="912">
                  <c:v>0</c:v>
                </c:pt>
                <c:pt idx="913">
                  <c:v>1.4361406616345072</c:v>
                </c:pt>
                <c:pt idx="914">
                  <c:v>2.8722813232690143</c:v>
                </c:pt>
                <c:pt idx="915">
                  <c:v>4.3084219849035215</c:v>
                </c:pt>
                <c:pt idx="916">
                  <c:v>5.7445626465380286</c:v>
                </c:pt>
              </c:numCache>
            </c:numRef>
          </c:yVal>
          <c:smooth val="1"/>
        </c:ser>
        <c:ser>
          <c:idx val="9"/>
          <c:order val="9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Micro!$D$169:$D$1085</c:f>
              <c:numCache>
                <c:formatCode>General</c:formatCode>
                <c:ptCount val="917"/>
                <c:pt idx="0">
                  <c:v>0</c:v>
                </c:pt>
                <c:pt idx="1">
                  <c:v>8.7262032186417558E-3</c:v>
                </c:pt>
                <c:pt idx="2">
                  <c:v>1.7449748351250485E-2</c:v>
                </c:pt>
                <c:pt idx="3">
                  <c:v>2.6167978121471914E-2</c:v>
                </c:pt>
                <c:pt idx="4">
                  <c:v>3.4878236872062651E-2</c:v>
                </c:pt>
                <c:pt idx="5">
                  <c:v>4.3577871373829083E-2</c:v>
                </c:pt>
                <c:pt idx="6">
                  <c:v>5.2264231633826728E-2</c:v>
                </c:pt>
                <c:pt idx="7">
                  <c:v>6.0934671702573738E-2</c:v>
                </c:pt>
                <c:pt idx="8">
                  <c:v>6.9586550480032719E-2</c:v>
                </c:pt>
                <c:pt idx="9">
                  <c:v>7.8217232520115434E-2</c:v>
                </c:pt>
                <c:pt idx="10">
                  <c:v>8.6824088833465166E-2</c:v>
                </c:pt>
                <c:pt idx="11">
                  <c:v>9.5404497688272402E-2</c:v>
                </c:pt>
                <c:pt idx="12">
                  <c:v>0.10395584540887966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0.16278407722857832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0.18730329670795601</c:v>
                </c:pt>
                <c:pt idx="23">
                  <c:v>0.19536556424463686</c:v>
                </c:pt>
                <c:pt idx="24">
                  <c:v>0.20336832153790008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0.25751903745502708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0.28678821817552302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0.30783073766282909</c:v>
                </c:pt>
                <c:pt idx="39">
                  <c:v>0.3146601955249187</c:v>
                </c:pt>
                <c:pt idx="40">
                  <c:v>0.32139380484326963</c:v>
                </c:pt>
                <c:pt idx="41">
                  <c:v>0.32802951449525358</c:v>
                </c:pt>
                <c:pt idx="42">
                  <c:v>0.33456530317942912</c:v>
                </c:pt>
                <c:pt idx="43">
                  <c:v>0.34099918003124924</c:v>
                </c:pt>
                <c:pt idx="44">
                  <c:v>0.34732918522949863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0.37157241273869707</c:v>
                </c:pt>
                <c:pt idx="49">
                  <c:v>0.37735479011138601</c:v>
                </c:pt>
                <c:pt idx="50">
                  <c:v>0.38302222155948901</c:v>
                </c:pt>
                <c:pt idx="51">
                  <c:v>0.3885729807284854</c:v>
                </c:pt>
                <c:pt idx="52">
                  <c:v>0.39400537680336101</c:v>
                </c:pt>
                <c:pt idx="53">
                  <c:v>0.39931775502364641</c:v>
                </c:pt>
                <c:pt idx="54">
                  <c:v>0.40450849718747373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0.41933528397271197</c:v>
                </c:pt>
                <c:pt idx="58">
                  <c:v>0.42402404807821298</c:v>
                </c:pt>
                <c:pt idx="59">
                  <c:v>0.42858365035105611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0.44550326209418389</c:v>
                </c:pt>
                <c:pt idx="64">
                  <c:v>0.44939702314958352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0.46025242672622013</c:v>
                </c:pt>
                <c:pt idx="68">
                  <c:v>0.46359192728339371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0.47815237798151772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0.48718503239261762</c:v>
                </c:pt>
                <c:pt idx="78">
                  <c:v>0.48907380036690279</c:v>
                </c:pt>
                <c:pt idx="79">
                  <c:v>0.49081359172383199</c:v>
                </c:pt>
                <c:pt idx="80">
                  <c:v>0.49240387650610401</c:v>
                </c:pt>
                <c:pt idx="81">
                  <c:v>0.49384417029756889</c:v>
                </c:pt>
                <c:pt idx="82">
                  <c:v>0.49513403437078513</c:v>
                </c:pt>
                <c:pt idx="83">
                  <c:v>0.49627307582066099</c:v>
                </c:pt>
                <c:pt idx="84">
                  <c:v>0.49726094768413664</c:v>
                </c:pt>
                <c:pt idx="85">
                  <c:v>0.49809734904587277</c:v>
                </c:pt>
                <c:pt idx="86">
                  <c:v>0.4987820251299121</c:v>
                </c:pt>
                <c:pt idx="87">
                  <c:v>0.49931476737728692</c:v>
                </c:pt>
                <c:pt idx="88">
                  <c:v>0.49969541350954788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0.49969541350954788</c:v>
                </c:pt>
                <c:pt idx="93">
                  <c:v>0.49931476737728692</c:v>
                </c:pt>
                <c:pt idx="94">
                  <c:v>0.4987820251299121</c:v>
                </c:pt>
                <c:pt idx="95">
                  <c:v>0.49809734904587277</c:v>
                </c:pt>
                <c:pt idx="96">
                  <c:v>0.4972609476841367</c:v>
                </c:pt>
                <c:pt idx="97">
                  <c:v>0.49627307582066105</c:v>
                </c:pt>
                <c:pt idx="98">
                  <c:v>0.49513403437078518</c:v>
                </c:pt>
                <c:pt idx="99">
                  <c:v>0.49384417029756883</c:v>
                </c:pt>
                <c:pt idx="100">
                  <c:v>0.49240387650610401</c:v>
                </c:pt>
                <c:pt idx="101">
                  <c:v>0.49081359172383199</c:v>
                </c:pt>
                <c:pt idx="102">
                  <c:v>0.48907380036690284</c:v>
                </c:pt>
                <c:pt idx="103">
                  <c:v>0.48718503239261762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0.47815237798151777</c:v>
                </c:pt>
                <c:pt idx="108">
                  <c:v>0.47552825814757682</c:v>
                </c:pt>
                <c:pt idx="109">
                  <c:v>0.47275928779965842</c:v>
                </c:pt>
                <c:pt idx="110">
                  <c:v>0.46984631039295421</c:v>
                </c:pt>
                <c:pt idx="111">
                  <c:v>0.46679021324860087</c:v>
                </c:pt>
                <c:pt idx="112">
                  <c:v>0.46359192728339371</c:v>
                </c:pt>
                <c:pt idx="113">
                  <c:v>0.46025242672622019</c:v>
                </c:pt>
                <c:pt idx="114">
                  <c:v>0.45677272882130049</c:v>
                </c:pt>
                <c:pt idx="115">
                  <c:v>0.45315389351832502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0.44147379642946355</c:v>
                </c:pt>
                <c:pt idx="119">
                  <c:v>0.43730985356969793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0.40957602214449601</c:v>
                </c:pt>
                <c:pt idx="126">
                  <c:v>0.40450849718747373</c:v>
                </c:pt>
                <c:pt idx="127">
                  <c:v>0.39931775502364636</c:v>
                </c:pt>
                <c:pt idx="128">
                  <c:v>0.39400537680336101</c:v>
                </c:pt>
                <c:pt idx="129">
                  <c:v>0.38857298072848551</c:v>
                </c:pt>
                <c:pt idx="130">
                  <c:v>0.38302222155948901</c:v>
                </c:pt>
                <c:pt idx="131">
                  <c:v>0.3773547901113859</c:v>
                </c:pt>
                <c:pt idx="132">
                  <c:v>0.37157241273869712</c:v>
                </c:pt>
                <c:pt idx="133">
                  <c:v>0.36567685080958529</c:v>
                </c:pt>
                <c:pt idx="134">
                  <c:v>0.35966990016932571</c:v>
                </c:pt>
                <c:pt idx="135">
                  <c:v>0.35355339059327379</c:v>
                </c:pt>
                <c:pt idx="136">
                  <c:v>0.34732918522949857</c:v>
                </c:pt>
                <c:pt idx="137">
                  <c:v>0.34099918003124929</c:v>
                </c:pt>
                <c:pt idx="138">
                  <c:v>0.33456530317942917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0.31466019552491886</c:v>
                </c:pt>
                <c:pt idx="142">
                  <c:v>0.3078307376628292</c:v>
                </c:pt>
                <c:pt idx="143">
                  <c:v>0.30090751157602408</c:v>
                </c:pt>
                <c:pt idx="144">
                  <c:v>0.29389262614623662</c:v>
                </c:pt>
                <c:pt idx="145">
                  <c:v>0.28678821817552319</c:v>
                </c:pt>
                <c:pt idx="146">
                  <c:v>0.27959645173537345</c:v>
                </c:pt>
                <c:pt idx="147">
                  <c:v>0.27231951750751349</c:v>
                </c:pt>
                <c:pt idx="148">
                  <c:v>0.26495963211660245</c:v>
                </c:pt>
                <c:pt idx="149">
                  <c:v>0.25751903745502719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0.23473578139294554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0.19536556424463708</c:v>
                </c:pt>
                <c:pt idx="158">
                  <c:v>0.18730329670795612</c:v>
                </c:pt>
                <c:pt idx="159">
                  <c:v>0.17918397477265011</c:v>
                </c:pt>
                <c:pt idx="160">
                  <c:v>0.17101007166283444</c:v>
                </c:pt>
                <c:pt idx="161">
                  <c:v>0.16278407722857852</c:v>
                </c:pt>
                <c:pt idx="162">
                  <c:v>0.15450849718747375</c:v>
                </c:pt>
                <c:pt idx="163">
                  <c:v>0.14618585236136852</c:v>
                </c:pt>
                <c:pt idx="164">
                  <c:v>0.13781867790849983</c:v>
                </c:pt>
                <c:pt idx="165">
                  <c:v>0.12940952255126051</c:v>
                </c:pt>
                <c:pt idx="166">
                  <c:v>0.12096094779983387</c:v>
                </c:pt>
                <c:pt idx="167">
                  <c:v>0.11247552717193239</c:v>
                </c:pt>
                <c:pt idx="168">
                  <c:v>0.10395584540887966</c:v>
                </c:pt>
                <c:pt idx="169">
                  <c:v>9.5404497688272485E-2</c:v>
                </c:pt>
                <c:pt idx="170">
                  <c:v>8.6824088833465138E-2</c:v>
                </c:pt>
                <c:pt idx="171">
                  <c:v>7.821723252011549E-2</c:v>
                </c:pt>
                <c:pt idx="172">
                  <c:v>6.9586550480032872E-2</c:v>
                </c:pt>
                <c:pt idx="173">
                  <c:v>6.0934671702573773E-2</c:v>
                </c:pt>
                <c:pt idx="174">
                  <c:v>5.2264231633826867E-2</c:v>
                </c:pt>
                <c:pt idx="175">
                  <c:v>4.3577871373829319E-2</c:v>
                </c:pt>
                <c:pt idx="176">
                  <c:v>3.4878236872062762E-2</c:v>
                </c:pt>
                <c:pt idx="177">
                  <c:v>2.6167978121471903E-2</c:v>
                </c:pt>
                <c:pt idx="178">
                  <c:v>1.7449748351250349E-2</c:v>
                </c:pt>
                <c:pt idx="179">
                  <c:v>8.7262032186417194E-3</c:v>
                </c:pt>
                <c:pt idx="180">
                  <c:v>6.1257422745431001E-17</c:v>
                </c:pt>
                <c:pt idx="182">
                  <c:v>0</c:v>
                </c:pt>
                <c:pt idx="183">
                  <c:v>1.7452406437283512E-2</c:v>
                </c:pt>
                <c:pt idx="184">
                  <c:v>3.4899496702500969E-2</c:v>
                </c:pt>
                <c:pt idx="185">
                  <c:v>5.2335956242943828E-2</c:v>
                </c:pt>
                <c:pt idx="186">
                  <c:v>6.9756473744125302E-2</c:v>
                </c:pt>
                <c:pt idx="187">
                  <c:v>8.7155742747658166E-2</c:v>
                </c:pt>
                <c:pt idx="188">
                  <c:v>0.10452846326765346</c:v>
                </c:pt>
                <c:pt idx="189">
                  <c:v>0.12186934340514748</c:v>
                </c:pt>
                <c:pt idx="190">
                  <c:v>0.13917310096006544</c:v>
                </c:pt>
                <c:pt idx="191">
                  <c:v>0.15643446504023087</c:v>
                </c:pt>
                <c:pt idx="192">
                  <c:v>0.17364817766693033</c:v>
                </c:pt>
                <c:pt idx="193">
                  <c:v>0.1908089953765448</c:v>
                </c:pt>
                <c:pt idx="194">
                  <c:v>0.20791169081775931</c:v>
                </c:pt>
                <c:pt idx="195">
                  <c:v>0.224951054343865</c:v>
                </c:pt>
                <c:pt idx="196">
                  <c:v>0.24192189559966773</c:v>
                </c:pt>
                <c:pt idx="197">
                  <c:v>0.25881904510252074</c:v>
                </c:pt>
                <c:pt idx="198">
                  <c:v>0.27563735581699916</c:v>
                </c:pt>
                <c:pt idx="199">
                  <c:v>0.29237170472273677</c:v>
                </c:pt>
                <c:pt idx="200">
                  <c:v>0.3090169943749474</c:v>
                </c:pt>
                <c:pt idx="201">
                  <c:v>0.32556815445715664</c:v>
                </c:pt>
                <c:pt idx="202">
                  <c:v>0.34202014332566871</c:v>
                </c:pt>
                <c:pt idx="203">
                  <c:v>0.35836794954530027</c:v>
                </c:pt>
                <c:pt idx="204">
                  <c:v>0.37460659341591201</c:v>
                </c:pt>
                <c:pt idx="205">
                  <c:v>0.39073112848927372</c:v>
                </c:pt>
                <c:pt idx="206">
                  <c:v>0.40673664307580015</c:v>
                </c:pt>
                <c:pt idx="207">
                  <c:v>0.42261826174069944</c:v>
                </c:pt>
                <c:pt idx="208">
                  <c:v>0.4383711467890774</c:v>
                </c:pt>
                <c:pt idx="209">
                  <c:v>0.45399049973954675</c:v>
                </c:pt>
                <c:pt idx="210">
                  <c:v>0.46947156278589081</c:v>
                </c:pt>
                <c:pt idx="211">
                  <c:v>0.48480962024633706</c:v>
                </c:pt>
                <c:pt idx="212">
                  <c:v>0.49999999999999994</c:v>
                </c:pt>
                <c:pt idx="213">
                  <c:v>0.51503807491005416</c:v>
                </c:pt>
                <c:pt idx="214">
                  <c:v>0.5299192642332049</c:v>
                </c:pt>
                <c:pt idx="215">
                  <c:v>0.54463903501502708</c:v>
                </c:pt>
                <c:pt idx="216">
                  <c:v>0.5591929034707469</c:v>
                </c:pt>
                <c:pt idx="217">
                  <c:v>0.57357643635104605</c:v>
                </c:pt>
                <c:pt idx="218">
                  <c:v>0.58778525229247314</c:v>
                </c:pt>
                <c:pt idx="219">
                  <c:v>0.60181502315204827</c:v>
                </c:pt>
                <c:pt idx="220">
                  <c:v>0.61566147532565818</c:v>
                </c:pt>
                <c:pt idx="221">
                  <c:v>0.62932039104983739</c:v>
                </c:pt>
                <c:pt idx="222">
                  <c:v>0.64278760968653925</c:v>
                </c:pt>
                <c:pt idx="223">
                  <c:v>0.65605902899050716</c:v>
                </c:pt>
                <c:pt idx="224">
                  <c:v>0.66913060635885824</c:v>
                </c:pt>
                <c:pt idx="225">
                  <c:v>0.68199836006249848</c:v>
                </c:pt>
                <c:pt idx="226">
                  <c:v>0.69465837045899725</c:v>
                </c:pt>
                <c:pt idx="227">
                  <c:v>0.70710678118654746</c:v>
                </c:pt>
                <c:pt idx="228">
                  <c:v>0.71933980033865108</c:v>
                </c:pt>
                <c:pt idx="229">
                  <c:v>0.73135370161917046</c:v>
                </c:pt>
                <c:pt idx="230">
                  <c:v>0.74314482547739413</c:v>
                </c:pt>
                <c:pt idx="231">
                  <c:v>0.75470958022277201</c:v>
                </c:pt>
                <c:pt idx="232">
                  <c:v>0.76604444311897801</c:v>
                </c:pt>
                <c:pt idx="233">
                  <c:v>0.77714596145697079</c:v>
                </c:pt>
                <c:pt idx="234">
                  <c:v>0.78801075360672201</c:v>
                </c:pt>
                <c:pt idx="235">
                  <c:v>0.79863551004729283</c:v>
                </c:pt>
                <c:pt idx="236">
                  <c:v>0.80901699437494745</c:v>
                </c:pt>
                <c:pt idx="237">
                  <c:v>0.8191520442889918</c:v>
                </c:pt>
                <c:pt idx="238">
                  <c:v>0.82903757255504174</c:v>
                </c:pt>
                <c:pt idx="239">
                  <c:v>0.83867056794542394</c:v>
                </c:pt>
                <c:pt idx="240">
                  <c:v>0.84804809615642596</c:v>
                </c:pt>
                <c:pt idx="241">
                  <c:v>0.85716730070211222</c:v>
                </c:pt>
                <c:pt idx="242">
                  <c:v>0.8660254037844386</c:v>
                </c:pt>
                <c:pt idx="243">
                  <c:v>0.87461970713939574</c:v>
                </c:pt>
                <c:pt idx="244">
                  <c:v>0.88294759285892688</c:v>
                </c:pt>
                <c:pt idx="245">
                  <c:v>0.89100652418836779</c:v>
                </c:pt>
                <c:pt idx="246">
                  <c:v>0.89879404629916704</c:v>
                </c:pt>
                <c:pt idx="247">
                  <c:v>0.90630778703664994</c:v>
                </c:pt>
                <c:pt idx="248">
                  <c:v>0.91354545764260087</c:v>
                </c:pt>
                <c:pt idx="249">
                  <c:v>0.92050485345244026</c:v>
                </c:pt>
                <c:pt idx="250">
                  <c:v>0.92718385456678742</c:v>
                </c:pt>
                <c:pt idx="251">
                  <c:v>0.93358042649720174</c:v>
                </c:pt>
                <c:pt idx="252">
                  <c:v>0.93969262078590832</c:v>
                </c:pt>
                <c:pt idx="253">
                  <c:v>0.94551857559931674</c:v>
                </c:pt>
                <c:pt idx="254">
                  <c:v>0.95105651629515353</c:v>
                </c:pt>
                <c:pt idx="255">
                  <c:v>0.95630475596303544</c:v>
                </c:pt>
                <c:pt idx="256">
                  <c:v>0.96126169593831889</c:v>
                </c:pt>
                <c:pt idx="257">
                  <c:v>0.96592582628906831</c:v>
                </c:pt>
                <c:pt idx="258">
                  <c:v>0.97029572627599647</c:v>
                </c:pt>
                <c:pt idx="259">
                  <c:v>0.97437006478523525</c:v>
                </c:pt>
                <c:pt idx="260">
                  <c:v>0.97814760073380558</c:v>
                </c:pt>
                <c:pt idx="261">
                  <c:v>0.98162718344766398</c:v>
                </c:pt>
                <c:pt idx="262">
                  <c:v>0.98480775301220802</c:v>
                </c:pt>
                <c:pt idx="263">
                  <c:v>0.98768834059513777</c:v>
                </c:pt>
                <c:pt idx="264">
                  <c:v>0.99026806874157025</c:v>
                </c:pt>
                <c:pt idx="265">
                  <c:v>0.99254615164132198</c:v>
                </c:pt>
                <c:pt idx="266">
                  <c:v>0.99452189536827329</c:v>
                </c:pt>
                <c:pt idx="267">
                  <c:v>0.99619469809174555</c:v>
                </c:pt>
                <c:pt idx="268">
                  <c:v>0.9975640502598242</c:v>
                </c:pt>
                <c:pt idx="269">
                  <c:v>0.99862953475457383</c:v>
                </c:pt>
                <c:pt idx="270">
                  <c:v>0.99939082701909576</c:v>
                </c:pt>
                <c:pt idx="271">
                  <c:v>0.99984769515639127</c:v>
                </c:pt>
                <c:pt idx="272">
                  <c:v>1</c:v>
                </c:pt>
                <c:pt idx="273">
                  <c:v>0.99984769515639127</c:v>
                </c:pt>
                <c:pt idx="274">
                  <c:v>0.99939082701909576</c:v>
                </c:pt>
                <c:pt idx="275">
                  <c:v>0.99862953475457383</c:v>
                </c:pt>
                <c:pt idx="276">
                  <c:v>0.9975640502598242</c:v>
                </c:pt>
                <c:pt idx="277">
                  <c:v>0.99619469809174555</c:v>
                </c:pt>
                <c:pt idx="278">
                  <c:v>0.9945218953682734</c:v>
                </c:pt>
                <c:pt idx="279">
                  <c:v>0.99254615164132209</c:v>
                </c:pt>
                <c:pt idx="280">
                  <c:v>0.99026806874157036</c:v>
                </c:pt>
                <c:pt idx="281">
                  <c:v>0.98768834059513766</c:v>
                </c:pt>
                <c:pt idx="282">
                  <c:v>0.98480775301220802</c:v>
                </c:pt>
                <c:pt idx="283">
                  <c:v>0.98162718344766398</c:v>
                </c:pt>
                <c:pt idx="284">
                  <c:v>0.97814760073380569</c:v>
                </c:pt>
                <c:pt idx="285">
                  <c:v>0.97437006478523525</c:v>
                </c:pt>
                <c:pt idx="286">
                  <c:v>0.97029572627599647</c:v>
                </c:pt>
                <c:pt idx="287">
                  <c:v>0.96592582628906831</c:v>
                </c:pt>
                <c:pt idx="288">
                  <c:v>0.96126169593831889</c:v>
                </c:pt>
                <c:pt idx="289">
                  <c:v>0.95630475596303555</c:v>
                </c:pt>
                <c:pt idx="290">
                  <c:v>0.95105651629515364</c:v>
                </c:pt>
                <c:pt idx="291">
                  <c:v>0.94551857559931685</c:v>
                </c:pt>
                <c:pt idx="292">
                  <c:v>0.93969262078590843</c:v>
                </c:pt>
                <c:pt idx="293">
                  <c:v>0.93358042649720174</c:v>
                </c:pt>
                <c:pt idx="294">
                  <c:v>0.92718385456678742</c:v>
                </c:pt>
                <c:pt idx="295">
                  <c:v>0.92050485345244037</c:v>
                </c:pt>
                <c:pt idx="296">
                  <c:v>0.91354545764260098</c:v>
                </c:pt>
                <c:pt idx="297">
                  <c:v>0.90630778703665005</c:v>
                </c:pt>
                <c:pt idx="298">
                  <c:v>0.89879404629916693</c:v>
                </c:pt>
                <c:pt idx="299">
                  <c:v>0.8910065241883679</c:v>
                </c:pt>
                <c:pt idx="300">
                  <c:v>0.8829475928589271</c:v>
                </c:pt>
                <c:pt idx="301">
                  <c:v>0.87461970713939585</c:v>
                </c:pt>
                <c:pt idx="302">
                  <c:v>0.86602540378443871</c:v>
                </c:pt>
                <c:pt idx="303">
                  <c:v>0.85716730070211233</c:v>
                </c:pt>
                <c:pt idx="304">
                  <c:v>0.84804809615642607</c:v>
                </c:pt>
                <c:pt idx="305">
                  <c:v>0.83867056794542394</c:v>
                </c:pt>
                <c:pt idx="306">
                  <c:v>0.82903757255504174</c:v>
                </c:pt>
                <c:pt idx="307">
                  <c:v>0.81915204428899202</c:v>
                </c:pt>
                <c:pt idx="308">
                  <c:v>0.80901699437494745</c:v>
                </c:pt>
                <c:pt idx="309">
                  <c:v>0.79863551004729272</c:v>
                </c:pt>
                <c:pt idx="310">
                  <c:v>0.78801075360672201</c:v>
                </c:pt>
                <c:pt idx="311">
                  <c:v>0.77714596145697101</c:v>
                </c:pt>
                <c:pt idx="312">
                  <c:v>0.76604444311897801</c:v>
                </c:pt>
                <c:pt idx="313">
                  <c:v>0.75470958022277179</c:v>
                </c:pt>
                <c:pt idx="314">
                  <c:v>0.74314482547739424</c:v>
                </c:pt>
                <c:pt idx="315">
                  <c:v>0.73135370161917057</c:v>
                </c:pt>
                <c:pt idx="316">
                  <c:v>0.71933980033865141</c:v>
                </c:pt>
                <c:pt idx="317">
                  <c:v>0.70710678118654757</c:v>
                </c:pt>
                <c:pt idx="318">
                  <c:v>0.69465837045899714</c:v>
                </c:pt>
                <c:pt idx="319">
                  <c:v>0.68199836006249859</c:v>
                </c:pt>
                <c:pt idx="320">
                  <c:v>0.66913060635885835</c:v>
                </c:pt>
                <c:pt idx="321">
                  <c:v>0.65605902899050728</c:v>
                </c:pt>
                <c:pt idx="322">
                  <c:v>0.64278760968653947</c:v>
                </c:pt>
                <c:pt idx="323">
                  <c:v>0.62932039104983772</c:v>
                </c:pt>
                <c:pt idx="324">
                  <c:v>0.6156614753256584</c:v>
                </c:pt>
                <c:pt idx="325">
                  <c:v>0.60181502315204816</c:v>
                </c:pt>
                <c:pt idx="326">
                  <c:v>0.58778525229247325</c:v>
                </c:pt>
                <c:pt idx="327">
                  <c:v>0.57357643635104638</c:v>
                </c:pt>
                <c:pt idx="328">
                  <c:v>0.5591929034707469</c:v>
                </c:pt>
                <c:pt idx="329">
                  <c:v>0.54463903501502697</c:v>
                </c:pt>
                <c:pt idx="330">
                  <c:v>0.5299192642332049</c:v>
                </c:pt>
                <c:pt idx="331">
                  <c:v>0.51503807491005438</c:v>
                </c:pt>
                <c:pt idx="332">
                  <c:v>0.49999999999999994</c:v>
                </c:pt>
                <c:pt idx="333">
                  <c:v>0.48480962024633717</c:v>
                </c:pt>
                <c:pt idx="334">
                  <c:v>0.46947156278589108</c:v>
                </c:pt>
                <c:pt idx="335">
                  <c:v>0.45399049973954686</c:v>
                </c:pt>
                <c:pt idx="336">
                  <c:v>0.43837114678907729</c:v>
                </c:pt>
                <c:pt idx="337">
                  <c:v>0.4226182617406995</c:v>
                </c:pt>
                <c:pt idx="338">
                  <c:v>0.40673664307580043</c:v>
                </c:pt>
                <c:pt idx="339">
                  <c:v>0.39073112848927416</c:v>
                </c:pt>
                <c:pt idx="340">
                  <c:v>0.37460659341591224</c:v>
                </c:pt>
                <c:pt idx="341">
                  <c:v>0.35836794954530021</c:v>
                </c:pt>
                <c:pt idx="342">
                  <c:v>0.34202014332566888</c:v>
                </c:pt>
                <c:pt idx="343">
                  <c:v>0.32556815445715703</c:v>
                </c:pt>
                <c:pt idx="344">
                  <c:v>0.30901699437494751</c:v>
                </c:pt>
                <c:pt idx="345">
                  <c:v>0.29237170472273705</c:v>
                </c:pt>
                <c:pt idx="346">
                  <c:v>0.27563735581699966</c:v>
                </c:pt>
                <c:pt idx="347">
                  <c:v>0.25881904510252102</c:v>
                </c:pt>
                <c:pt idx="348">
                  <c:v>0.24192189559966773</c:v>
                </c:pt>
                <c:pt idx="349">
                  <c:v>0.22495105434386478</c:v>
                </c:pt>
                <c:pt idx="350">
                  <c:v>0.20791169081775931</c:v>
                </c:pt>
                <c:pt idx="351">
                  <c:v>0.19080899537654497</c:v>
                </c:pt>
                <c:pt idx="352">
                  <c:v>0.17364817766693028</c:v>
                </c:pt>
                <c:pt idx="353">
                  <c:v>0.15643446504023098</c:v>
                </c:pt>
                <c:pt idx="354">
                  <c:v>0.13917310096006574</c:v>
                </c:pt>
                <c:pt idx="355">
                  <c:v>0.12186934340514755</c:v>
                </c:pt>
                <c:pt idx="356">
                  <c:v>0.10452846326765373</c:v>
                </c:pt>
                <c:pt idx="357">
                  <c:v>8.7155742747658638E-2</c:v>
                </c:pt>
                <c:pt idx="358">
                  <c:v>6.9756473744125524E-2</c:v>
                </c:pt>
                <c:pt idx="359">
                  <c:v>5.2335956242943807E-2</c:v>
                </c:pt>
                <c:pt idx="360">
                  <c:v>3.4899496702500699E-2</c:v>
                </c:pt>
                <c:pt idx="361">
                  <c:v>1.7452406437283439E-2</c:v>
                </c:pt>
                <c:pt idx="362">
                  <c:v>1.22514845490862E-16</c:v>
                </c:pt>
                <c:pt idx="364">
                  <c:v>0</c:v>
                </c:pt>
                <c:pt idx="365">
                  <c:v>2.6178609655925267E-2</c:v>
                </c:pt>
                <c:pt idx="366">
                  <c:v>5.234924505375145E-2</c:v>
                </c:pt>
                <c:pt idx="367">
                  <c:v>7.8503934364415745E-2</c:v>
                </c:pt>
                <c:pt idx="368">
                  <c:v>0.10463471061618795</c:v>
                </c:pt>
                <c:pt idx="369">
                  <c:v>0.13073361412148726</c:v>
                </c:pt>
                <c:pt idx="370">
                  <c:v>0.15679269490148018</c:v>
                </c:pt>
                <c:pt idx="371">
                  <c:v>0.18280401510772121</c:v>
                </c:pt>
                <c:pt idx="372">
                  <c:v>0.20875965144009817</c:v>
                </c:pt>
                <c:pt idx="373">
                  <c:v>0.23465169756034632</c:v>
                </c:pt>
                <c:pt idx="374">
                  <c:v>0.26047226650039551</c:v>
                </c:pt>
                <c:pt idx="375">
                  <c:v>0.28621349306481719</c:v>
                </c:pt>
                <c:pt idx="376">
                  <c:v>0.31186753622663899</c:v>
                </c:pt>
                <c:pt idx="377">
                  <c:v>0.33742658151579752</c:v>
                </c:pt>
                <c:pt idx="378">
                  <c:v>0.36288284339950161</c:v>
                </c:pt>
                <c:pt idx="379">
                  <c:v>0.38822856765378111</c:v>
                </c:pt>
                <c:pt idx="380">
                  <c:v>0.41345603372549877</c:v>
                </c:pt>
                <c:pt idx="381">
                  <c:v>0.43855755708410515</c:v>
                </c:pt>
                <c:pt idx="382">
                  <c:v>0.46352549156242107</c:v>
                </c:pt>
                <c:pt idx="383">
                  <c:v>0.48835223168573494</c:v>
                </c:pt>
                <c:pt idx="384">
                  <c:v>0.5130302149885031</c:v>
                </c:pt>
                <c:pt idx="385">
                  <c:v>0.5375519243179504</c:v>
                </c:pt>
                <c:pt idx="386">
                  <c:v>0.56190989012386805</c:v>
                </c:pt>
                <c:pt idx="387">
                  <c:v>0.58609669273391063</c:v>
                </c:pt>
                <c:pt idx="388">
                  <c:v>0.61010496461370023</c:v>
                </c:pt>
                <c:pt idx="389">
                  <c:v>0.63392739261104913</c:v>
                </c:pt>
                <c:pt idx="390">
                  <c:v>0.65755672018361611</c:v>
                </c:pt>
                <c:pt idx="391">
                  <c:v>0.68098574960932012</c:v>
                </c:pt>
                <c:pt idx="392">
                  <c:v>0.70420734417883624</c:v>
                </c:pt>
                <c:pt idx="393">
                  <c:v>0.72721443036950562</c:v>
                </c:pt>
                <c:pt idx="394">
                  <c:v>0.74999999999999989</c:v>
                </c:pt>
                <c:pt idx="395">
                  <c:v>0.77255711236508118</c:v>
                </c:pt>
                <c:pt idx="396">
                  <c:v>0.79487889634980735</c:v>
                </c:pt>
                <c:pt idx="397">
                  <c:v>0.81695855252254068</c:v>
                </c:pt>
                <c:pt idx="398">
                  <c:v>0.8387893552061203</c:v>
                </c:pt>
                <c:pt idx="399">
                  <c:v>0.86036465452656907</c:v>
                </c:pt>
                <c:pt idx="400">
                  <c:v>0.88167787843870971</c:v>
                </c:pt>
                <c:pt idx="401">
                  <c:v>0.9027225347280724</c:v>
                </c:pt>
                <c:pt idx="402">
                  <c:v>0.92349221298848727</c:v>
                </c:pt>
                <c:pt idx="403">
                  <c:v>0.94398058657475614</c:v>
                </c:pt>
                <c:pt idx="404">
                  <c:v>0.96418141452980888</c:v>
                </c:pt>
                <c:pt idx="405">
                  <c:v>0.98408854348576069</c:v>
                </c:pt>
                <c:pt idx="406">
                  <c:v>1.0036959095382874</c:v>
                </c:pt>
                <c:pt idx="407">
                  <c:v>1.0229975400937477</c:v>
                </c:pt>
                <c:pt idx="408">
                  <c:v>1.0419875556884959</c:v>
                </c:pt>
                <c:pt idx="409">
                  <c:v>1.0606601717798212</c:v>
                </c:pt>
                <c:pt idx="410">
                  <c:v>1.0790097005079766</c:v>
                </c:pt>
                <c:pt idx="411">
                  <c:v>1.0970305524287558</c:v>
                </c:pt>
                <c:pt idx="412">
                  <c:v>1.1147172382160913</c:v>
                </c:pt>
                <c:pt idx="413">
                  <c:v>1.132064370334158</c:v>
                </c:pt>
                <c:pt idx="414">
                  <c:v>1.1490666646784671</c:v>
                </c:pt>
                <c:pt idx="415">
                  <c:v>1.1657189421854561</c:v>
                </c:pt>
                <c:pt idx="416">
                  <c:v>1.1820161304100831</c:v>
                </c:pt>
                <c:pt idx="417">
                  <c:v>1.1979532650709392</c:v>
                </c:pt>
                <c:pt idx="418">
                  <c:v>1.2135254915624212</c:v>
                </c:pt>
                <c:pt idx="419">
                  <c:v>1.2287280664334876</c:v>
                </c:pt>
                <c:pt idx="420">
                  <c:v>1.2435563588325627</c:v>
                </c:pt>
                <c:pt idx="421">
                  <c:v>1.2580058519181359</c:v>
                </c:pt>
                <c:pt idx="422">
                  <c:v>1.272072144234639</c:v>
                </c:pt>
                <c:pt idx="423">
                  <c:v>1.2857509510531684</c:v>
                </c:pt>
                <c:pt idx="424">
                  <c:v>1.299038105676658</c:v>
                </c:pt>
                <c:pt idx="425">
                  <c:v>1.3119295607090935</c:v>
                </c:pt>
                <c:pt idx="426">
                  <c:v>1.3244213892883903</c:v>
                </c:pt>
                <c:pt idx="427">
                  <c:v>1.3365097862825517</c:v>
                </c:pt>
                <c:pt idx="428">
                  <c:v>1.3481910694487507</c:v>
                </c:pt>
                <c:pt idx="429">
                  <c:v>1.3594616805549748</c:v>
                </c:pt>
                <c:pt idx="430">
                  <c:v>1.3703181864639014</c:v>
                </c:pt>
                <c:pt idx="431">
                  <c:v>1.3807572801786603</c:v>
                </c:pt>
                <c:pt idx="432">
                  <c:v>1.3907757818501811</c:v>
                </c:pt>
                <c:pt idx="433">
                  <c:v>1.4003706397458027</c:v>
                </c:pt>
                <c:pt idx="434">
                  <c:v>1.4095389311788624</c:v>
                </c:pt>
                <c:pt idx="435">
                  <c:v>1.4182778633989752</c:v>
                </c:pt>
                <c:pt idx="436">
                  <c:v>1.4265847744427302</c:v>
                </c:pt>
                <c:pt idx="437">
                  <c:v>1.4344571339445531</c:v>
                </c:pt>
                <c:pt idx="438">
                  <c:v>1.4418925439074783</c:v>
                </c:pt>
                <c:pt idx="439">
                  <c:v>1.4488887394336025</c:v>
                </c:pt>
                <c:pt idx="440">
                  <c:v>1.4554435894139948</c:v>
                </c:pt>
                <c:pt idx="441">
                  <c:v>1.4615550971778528</c:v>
                </c:pt>
                <c:pt idx="442">
                  <c:v>1.4672214011007083</c:v>
                </c:pt>
                <c:pt idx="443">
                  <c:v>1.4724407751714961</c:v>
                </c:pt>
                <c:pt idx="444">
                  <c:v>1.477211629518312</c:v>
                </c:pt>
                <c:pt idx="445">
                  <c:v>1.4815325108927067</c:v>
                </c:pt>
                <c:pt idx="446">
                  <c:v>1.4854021031123554</c:v>
                </c:pt>
                <c:pt idx="447">
                  <c:v>1.4888192274619829</c:v>
                </c:pt>
                <c:pt idx="448">
                  <c:v>1.4917828430524098</c:v>
                </c:pt>
                <c:pt idx="449">
                  <c:v>1.4942920471376184</c:v>
                </c:pt>
                <c:pt idx="450">
                  <c:v>1.4963460753897362</c:v>
                </c:pt>
                <c:pt idx="451">
                  <c:v>1.4979443021318608</c:v>
                </c:pt>
                <c:pt idx="452">
                  <c:v>1.4990862405286436</c:v>
                </c:pt>
                <c:pt idx="453">
                  <c:v>1.499771542734587</c:v>
                </c:pt>
                <c:pt idx="454">
                  <c:v>1.5</c:v>
                </c:pt>
                <c:pt idx="455">
                  <c:v>1.499771542734587</c:v>
                </c:pt>
                <c:pt idx="456">
                  <c:v>1.4990862405286436</c:v>
                </c:pt>
                <c:pt idx="457">
                  <c:v>1.4979443021318608</c:v>
                </c:pt>
                <c:pt idx="458">
                  <c:v>1.4963460753897362</c:v>
                </c:pt>
                <c:pt idx="459">
                  <c:v>1.4942920471376184</c:v>
                </c:pt>
                <c:pt idx="460">
                  <c:v>1.49178284305241</c:v>
                </c:pt>
                <c:pt idx="461">
                  <c:v>1.4888192274619831</c:v>
                </c:pt>
                <c:pt idx="462">
                  <c:v>1.4854021031123557</c:v>
                </c:pt>
                <c:pt idx="463">
                  <c:v>1.4815325108927064</c:v>
                </c:pt>
                <c:pt idx="464">
                  <c:v>1.477211629518312</c:v>
                </c:pt>
                <c:pt idx="465">
                  <c:v>1.4724407751714961</c:v>
                </c:pt>
                <c:pt idx="466">
                  <c:v>1.4672214011007085</c:v>
                </c:pt>
                <c:pt idx="467">
                  <c:v>1.4615550971778528</c:v>
                </c:pt>
                <c:pt idx="468">
                  <c:v>1.4554435894139948</c:v>
                </c:pt>
                <c:pt idx="469">
                  <c:v>1.4488887394336025</c:v>
                </c:pt>
                <c:pt idx="470">
                  <c:v>1.4418925439074783</c:v>
                </c:pt>
                <c:pt idx="471">
                  <c:v>1.4344571339445533</c:v>
                </c:pt>
                <c:pt idx="472">
                  <c:v>1.4265847744427305</c:v>
                </c:pt>
                <c:pt idx="473">
                  <c:v>1.4182778633989752</c:v>
                </c:pt>
                <c:pt idx="474">
                  <c:v>1.4095389311788626</c:v>
                </c:pt>
                <c:pt idx="475">
                  <c:v>1.4003706397458027</c:v>
                </c:pt>
                <c:pt idx="476">
                  <c:v>1.3907757818501811</c:v>
                </c:pt>
                <c:pt idx="477">
                  <c:v>1.3807572801786605</c:v>
                </c:pt>
                <c:pt idx="478">
                  <c:v>1.3703181864639014</c:v>
                </c:pt>
                <c:pt idx="479">
                  <c:v>1.3594616805549751</c:v>
                </c:pt>
                <c:pt idx="480">
                  <c:v>1.3481910694487504</c:v>
                </c:pt>
                <c:pt idx="481">
                  <c:v>1.3365097862825519</c:v>
                </c:pt>
                <c:pt idx="482">
                  <c:v>1.3244213892883907</c:v>
                </c:pt>
                <c:pt idx="483">
                  <c:v>1.3119295607090937</c:v>
                </c:pt>
                <c:pt idx="484">
                  <c:v>1.299038105676658</c:v>
                </c:pt>
                <c:pt idx="485">
                  <c:v>1.2857509510531684</c:v>
                </c:pt>
                <c:pt idx="486">
                  <c:v>1.272072144234639</c:v>
                </c:pt>
                <c:pt idx="487">
                  <c:v>1.2580058519181359</c:v>
                </c:pt>
                <c:pt idx="488">
                  <c:v>1.2435563588325627</c:v>
                </c:pt>
                <c:pt idx="489">
                  <c:v>1.2287280664334881</c:v>
                </c:pt>
                <c:pt idx="490">
                  <c:v>1.2135254915624212</c:v>
                </c:pt>
                <c:pt idx="491">
                  <c:v>1.197953265070939</c:v>
                </c:pt>
                <c:pt idx="492">
                  <c:v>1.1820161304100831</c:v>
                </c:pt>
                <c:pt idx="493">
                  <c:v>1.1657189421854566</c:v>
                </c:pt>
                <c:pt idx="494">
                  <c:v>1.1490666646784671</c:v>
                </c:pt>
                <c:pt idx="495">
                  <c:v>1.1320643703341577</c:v>
                </c:pt>
                <c:pt idx="496">
                  <c:v>1.1147172382160915</c:v>
                </c:pt>
                <c:pt idx="497">
                  <c:v>1.0970305524287558</c:v>
                </c:pt>
                <c:pt idx="498">
                  <c:v>1.0790097005079771</c:v>
                </c:pt>
                <c:pt idx="499">
                  <c:v>1.0606601717798214</c:v>
                </c:pt>
                <c:pt idx="500">
                  <c:v>1.0419875556884957</c:v>
                </c:pt>
                <c:pt idx="501">
                  <c:v>1.0229975400937479</c:v>
                </c:pt>
                <c:pt idx="502">
                  <c:v>1.0036959095382876</c:v>
                </c:pt>
                <c:pt idx="503">
                  <c:v>0.98408854348576091</c:v>
                </c:pt>
                <c:pt idx="504">
                  <c:v>0.96418141452980921</c:v>
                </c:pt>
                <c:pt idx="505">
                  <c:v>0.94398058657475659</c:v>
                </c:pt>
                <c:pt idx="506">
                  <c:v>0.9234922129884876</c:v>
                </c:pt>
                <c:pt idx="507">
                  <c:v>0.90272253472807229</c:v>
                </c:pt>
                <c:pt idx="508">
                  <c:v>0.88167787843870982</c:v>
                </c:pt>
                <c:pt idx="509">
                  <c:v>0.86036465452656952</c:v>
                </c:pt>
                <c:pt idx="510">
                  <c:v>0.8387893552061203</c:v>
                </c:pt>
                <c:pt idx="511">
                  <c:v>0.81695855252254046</c:v>
                </c:pt>
                <c:pt idx="512">
                  <c:v>0.79487889634980735</c:v>
                </c:pt>
                <c:pt idx="513">
                  <c:v>0.77255711236508162</c:v>
                </c:pt>
                <c:pt idx="514">
                  <c:v>0.74999999999999989</c:v>
                </c:pt>
                <c:pt idx="515">
                  <c:v>0.72721443036950573</c:v>
                </c:pt>
                <c:pt idx="516">
                  <c:v>0.70420734417883657</c:v>
                </c:pt>
                <c:pt idx="517">
                  <c:v>0.68098574960932035</c:v>
                </c:pt>
                <c:pt idx="518">
                  <c:v>0.65755672018361588</c:v>
                </c:pt>
                <c:pt idx="519">
                  <c:v>0.63392739261104925</c:v>
                </c:pt>
                <c:pt idx="520">
                  <c:v>0.61010496461370067</c:v>
                </c:pt>
                <c:pt idx="521">
                  <c:v>0.5860966927339113</c:v>
                </c:pt>
                <c:pt idx="522">
                  <c:v>0.56190989012386838</c:v>
                </c:pt>
                <c:pt idx="523">
                  <c:v>0.53755192431795029</c:v>
                </c:pt>
                <c:pt idx="524">
                  <c:v>0.51303021498850332</c:v>
                </c:pt>
                <c:pt idx="525">
                  <c:v>0.48835223168573555</c:v>
                </c:pt>
                <c:pt idx="526">
                  <c:v>0.46352549156242129</c:v>
                </c:pt>
                <c:pt idx="527">
                  <c:v>0.4385575570841056</c:v>
                </c:pt>
                <c:pt idx="528">
                  <c:v>0.41345603372549949</c:v>
                </c:pt>
                <c:pt idx="529">
                  <c:v>0.38822856765378155</c:v>
                </c:pt>
                <c:pt idx="530">
                  <c:v>0.36288284339950161</c:v>
                </c:pt>
                <c:pt idx="531">
                  <c:v>0.33742658151579719</c:v>
                </c:pt>
                <c:pt idx="532">
                  <c:v>0.31186753622663899</c:v>
                </c:pt>
                <c:pt idx="533">
                  <c:v>0.28621349306481747</c:v>
                </c:pt>
                <c:pt idx="534">
                  <c:v>0.2604722665003954</c:v>
                </c:pt>
                <c:pt idx="535">
                  <c:v>0.23465169756034648</c:v>
                </c:pt>
                <c:pt idx="536">
                  <c:v>0.20875965144009861</c:v>
                </c:pt>
                <c:pt idx="537">
                  <c:v>0.18280401510772132</c:v>
                </c:pt>
                <c:pt idx="538">
                  <c:v>0.15679269490148059</c:v>
                </c:pt>
                <c:pt idx="539">
                  <c:v>0.13073361412148796</c:v>
                </c:pt>
                <c:pt idx="540">
                  <c:v>0.10463471061618829</c:v>
                </c:pt>
                <c:pt idx="541">
                  <c:v>7.8503934364415717E-2</c:v>
                </c:pt>
                <c:pt idx="542">
                  <c:v>5.2349245053751048E-2</c:v>
                </c:pt>
                <c:pt idx="543">
                  <c:v>2.617860965592516E-2</c:v>
                </c:pt>
                <c:pt idx="544">
                  <c:v>1.83772268236293E-16</c:v>
                </c:pt>
                <c:pt idx="546">
                  <c:v>0</c:v>
                </c:pt>
                <c:pt idx="547">
                  <c:v>3.4904812874567023E-2</c:v>
                </c:pt>
                <c:pt idx="548">
                  <c:v>6.9798993405001938E-2</c:v>
                </c:pt>
                <c:pt idx="549">
                  <c:v>0.10467191248588766</c:v>
                </c:pt>
                <c:pt idx="550">
                  <c:v>0.1395129474882506</c:v>
                </c:pt>
                <c:pt idx="551">
                  <c:v>0.17431148549531633</c:v>
                </c:pt>
                <c:pt idx="552">
                  <c:v>0.20905692653530691</c:v>
                </c:pt>
                <c:pt idx="553">
                  <c:v>0.24373868681029495</c:v>
                </c:pt>
                <c:pt idx="554">
                  <c:v>0.27834620192013088</c:v>
                </c:pt>
                <c:pt idx="555">
                  <c:v>0.31286893008046174</c:v>
                </c:pt>
                <c:pt idx="556">
                  <c:v>0.34729635533386066</c:v>
                </c:pt>
                <c:pt idx="557">
                  <c:v>0.38161799075308961</c:v>
                </c:pt>
                <c:pt idx="558">
                  <c:v>0.41582338163551863</c:v>
                </c:pt>
                <c:pt idx="559">
                  <c:v>0.44990210868773001</c:v>
                </c:pt>
                <c:pt idx="560">
                  <c:v>0.48384379119933546</c:v>
                </c:pt>
                <c:pt idx="561">
                  <c:v>0.51763809020504148</c:v>
                </c:pt>
                <c:pt idx="562">
                  <c:v>0.55127471163399833</c:v>
                </c:pt>
                <c:pt idx="563">
                  <c:v>0.58474340944547354</c:v>
                </c:pt>
                <c:pt idx="564">
                  <c:v>0.61803398874989479</c:v>
                </c:pt>
                <c:pt idx="565">
                  <c:v>0.65113630891431329</c:v>
                </c:pt>
                <c:pt idx="566">
                  <c:v>0.68404028665133743</c:v>
                </c:pt>
                <c:pt idx="567">
                  <c:v>0.71673589909060054</c:v>
                </c:pt>
                <c:pt idx="568">
                  <c:v>0.74921318683182403</c:v>
                </c:pt>
                <c:pt idx="569">
                  <c:v>0.78146225697854743</c:v>
                </c:pt>
                <c:pt idx="570">
                  <c:v>0.81347328615160031</c:v>
                </c:pt>
                <c:pt idx="571">
                  <c:v>0.84523652348139888</c:v>
                </c:pt>
                <c:pt idx="572">
                  <c:v>0.87674229357815481</c:v>
                </c:pt>
                <c:pt idx="573">
                  <c:v>0.9079809994790935</c:v>
                </c:pt>
                <c:pt idx="574">
                  <c:v>0.93894312557178161</c:v>
                </c:pt>
                <c:pt idx="575">
                  <c:v>0.96961924049267412</c:v>
                </c:pt>
                <c:pt idx="576">
                  <c:v>0.99999999999999989</c:v>
                </c:pt>
                <c:pt idx="577">
                  <c:v>1.0300761498201083</c:v>
                </c:pt>
                <c:pt idx="578">
                  <c:v>1.0598385284664098</c:v>
                </c:pt>
                <c:pt idx="579">
                  <c:v>1.0892780700300542</c:v>
                </c:pt>
                <c:pt idx="580">
                  <c:v>1.1183858069414938</c:v>
                </c:pt>
                <c:pt idx="581">
                  <c:v>1.1471528727020921</c:v>
                </c:pt>
                <c:pt idx="582">
                  <c:v>1.1755705045849463</c:v>
                </c:pt>
                <c:pt idx="583">
                  <c:v>1.2036300463040965</c:v>
                </c:pt>
                <c:pt idx="584">
                  <c:v>1.2313229506513164</c:v>
                </c:pt>
                <c:pt idx="585">
                  <c:v>1.2586407820996748</c:v>
                </c:pt>
                <c:pt idx="586">
                  <c:v>1.2855752193730785</c:v>
                </c:pt>
                <c:pt idx="587">
                  <c:v>1.3121180579810143</c:v>
                </c:pt>
                <c:pt idx="588">
                  <c:v>1.3382612127177165</c:v>
                </c:pt>
                <c:pt idx="589">
                  <c:v>1.363996720124997</c:v>
                </c:pt>
                <c:pt idx="590">
                  <c:v>1.3893167409179945</c:v>
                </c:pt>
                <c:pt idx="591">
                  <c:v>1.4142135623730949</c:v>
                </c:pt>
                <c:pt idx="592">
                  <c:v>1.4386796006773022</c:v>
                </c:pt>
                <c:pt idx="593">
                  <c:v>1.4627074032383409</c:v>
                </c:pt>
                <c:pt idx="594">
                  <c:v>1.4862896509547883</c:v>
                </c:pt>
                <c:pt idx="595">
                  <c:v>1.509419160445544</c:v>
                </c:pt>
                <c:pt idx="596">
                  <c:v>1.532088886237956</c:v>
                </c:pt>
                <c:pt idx="597">
                  <c:v>1.5542919229139416</c:v>
                </c:pt>
                <c:pt idx="598">
                  <c:v>1.576021507213444</c:v>
                </c:pt>
                <c:pt idx="599">
                  <c:v>1.5972710200945857</c:v>
                </c:pt>
                <c:pt idx="600">
                  <c:v>1.6180339887498949</c:v>
                </c:pt>
                <c:pt idx="601">
                  <c:v>1.6383040885779836</c:v>
                </c:pt>
                <c:pt idx="602">
                  <c:v>1.6580751451100835</c:v>
                </c:pt>
                <c:pt idx="603">
                  <c:v>1.6773411358908479</c:v>
                </c:pt>
                <c:pt idx="604">
                  <c:v>1.6960961923128519</c:v>
                </c:pt>
                <c:pt idx="605">
                  <c:v>1.7143346014042244</c:v>
                </c:pt>
                <c:pt idx="606">
                  <c:v>1.7320508075688772</c:v>
                </c:pt>
                <c:pt idx="607">
                  <c:v>1.7492394142787915</c:v>
                </c:pt>
                <c:pt idx="608">
                  <c:v>1.7658951857178538</c:v>
                </c:pt>
                <c:pt idx="609">
                  <c:v>1.7820130483767356</c:v>
                </c:pt>
                <c:pt idx="610">
                  <c:v>1.7975880925983341</c:v>
                </c:pt>
                <c:pt idx="611">
                  <c:v>1.8126155740732999</c:v>
                </c:pt>
                <c:pt idx="612">
                  <c:v>1.8270909152852017</c:v>
                </c:pt>
                <c:pt idx="613">
                  <c:v>1.8410097069048805</c:v>
                </c:pt>
                <c:pt idx="614">
                  <c:v>1.8543677091335748</c:v>
                </c:pt>
                <c:pt idx="615">
                  <c:v>1.8671608529944035</c:v>
                </c:pt>
                <c:pt idx="616">
                  <c:v>1.8793852415718166</c:v>
                </c:pt>
                <c:pt idx="617">
                  <c:v>1.8910371511986335</c:v>
                </c:pt>
                <c:pt idx="618">
                  <c:v>1.9021130325903071</c:v>
                </c:pt>
                <c:pt idx="619">
                  <c:v>1.9126095119260709</c:v>
                </c:pt>
                <c:pt idx="620">
                  <c:v>1.9225233918766378</c:v>
                </c:pt>
                <c:pt idx="621">
                  <c:v>1.9318516525781366</c:v>
                </c:pt>
                <c:pt idx="622">
                  <c:v>1.9405914525519929</c:v>
                </c:pt>
                <c:pt idx="623">
                  <c:v>1.9487401295704705</c:v>
                </c:pt>
                <c:pt idx="624">
                  <c:v>1.9562952014676112</c:v>
                </c:pt>
                <c:pt idx="625">
                  <c:v>1.963254366895328</c:v>
                </c:pt>
                <c:pt idx="626">
                  <c:v>1.969615506024416</c:v>
                </c:pt>
                <c:pt idx="627">
                  <c:v>1.9753766811902755</c:v>
                </c:pt>
                <c:pt idx="628">
                  <c:v>1.9805361374831405</c:v>
                </c:pt>
                <c:pt idx="629">
                  <c:v>1.985092303282644</c:v>
                </c:pt>
                <c:pt idx="630">
                  <c:v>1.9890437907365466</c:v>
                </c:pt>
                <c:pt idx="631">
                  <c:v>1.9923893961834911</c:v>
                </c:pt>
                <c:pt idx="632">
                  <c:v>1.9951281005196484</c:v>
                </c:pt>
                <c:pt idx="633">
                  <c:v>1.9972590695091477</c:v>
                </c:pt>
                <c:pt idx="634">
                  <c:v>1.9987816540381915</c:v>
                </c:pt>
                <c:pt idx="635">
                  <c:v>1.9996953903127825</c:v>
                </c:pt>
                <c:pt idx="636">
                  <c:v>2</c:v>
                </c:pt>
                <c:pt idx="637">
                  <c:v>1.9996953903127825</c:v>
                </c:pt>
                <c:pt idx="638">
                  <c:v>1.9987816540381915</c:v>
                </c:pt>
                <c:pt idx="639">
                  <c:v>1.9972590695091477</c:v>
                </c:pt>
                <c:pt idx="640">
                  <c:v>1.9951281005196484</c:v>
                </c:pt>
                <c:pt idx="641">
                  <c:v>1.9923893961834911</c:v>
                </c:pt>
                <c:pt idx="642">
                  <c:v>1.9890437907365468</c:v>
                </c:pt>
                <c:pt idx="643">
                  <c:v>1.9850923032826442</c:v>
                </c:pt>
                <c:pt idx="644">
                  <c:v>1.9805361374831407</c:v>
                </c:pt>
                <c:pt idx="645">
                  <c:v>1.9753766811902753</c:v>
                </c:pt>
                <c:pt idx="646">
                  <c:v>1.969615506024416</c:v>
                </c:pt>
                <c:pt idx="647">
                  <c:v>1.963254366895328</c:v>
                </c:pt>
                <c:pt idx="648">
                  <c:v>1.9562952014676114</c:v>
                </c:pt>
                <c:pt idx="649">
                  <c:v>1.9487401295704705</c:v>
                </c:pt>
                <c:pt idx="650">
                  <c:v>1.9405914525519929</c:v>
                </c:pt>
                <c:pt idx="651">
                  <c:v>1.9318516525781366</c:v>
                </c:pt>
                <c:pt idx="652">
                  <c:v>1.9225233918766378</c:v>
                </c:pt>
                <c:pt idx="653">
                  <c:v>1.9126095119260711</c:v>
                </c:pt>
                <c:pt idx="654">
                  <c:v>1.9021130325903073</c:v>
                </c:pt>
                <c:pt idx="655">
                  <c:v>1.8910371511986337</c:v>
                </c:pt>
                <c:pt idx="656">
                  <c:v>1.8793852415718169</c:v>
                </c:pt>
                <c:pt idx="657">
                  <c:v>1.8671608529944035</c:v>
                </c:pt>
                <c:pt idx="658">
                  <c:v>1.8543677091335748</c:v>
                </c:pt>
                <c:pt idx="659">
                  <c:v>1.8410097069048807</c:v>
                </c:pt>
                <c:pt idx="660">
                  <c:v>1.827090915285202</c:v>
                </c:pt>
                <c:pt idx="661">
                  <c:v>1.8126155740733001</c:v>
                </c:pt>
                <c:pt idx="662">
                  <c:v>1.7975880925983339</c:v>
                </c:pt>
                <c:pt idx="663">
                  <c:v>1.7820130483767358</c:v>
                </c:pt>
                <c:pt idx="664">
                  <c:v>1.7658951857178542</c:v>
                </c:pt>
                <c:pt idx="665">
                  <c:v>1.7492394142787917</c:v>
                </c:pt>
                <c:pt idx="666">
                  <c:v>1.7320508075688774</c:v>
                </c:pt>
                <c:pt idx="667">
                  <c:v>1.7143346014042247</c:v>
                </c:pt>
                <c:pt idx="668">
                  <c:v>1.6960961923128521</c:v>
                </c:pt>
                <c:pt idx="669">
                  <c:v>1.6773411358908479</c:v>
                </c:pt>
                <c:pt idx="670">
                  <c:v>1.6580751451100835</c:v>
                </c:pt>
                <c:pt idx="671">
                  <c:v>1.638304088577984</c:v>
                </c:pt>
                <c:pt idx="672">
                  <c:v>1.6180339887498949</c:v>
                </c:pt>
                <c:pt idx="673">
                  <c:v>1.5972710200945854</c:v>
                </c:pt>
                <c:pt idx="674">
                  <c:v>1.576021507213444</c:v>
                </c:pt>
                <c:pt idx="675">
                  <c:v>1.554291922913942</c:v>
                </c:pt>
                <c:pt idx="676">
                  <c:v>1.532088886237956</c:v>
                </c:pt>
                <c:pt idx="677">
                  <c:v>1.5094191604455436</c:v>
                </c:pt>
                <c:pt idx="678">
                  <c:v>1.4862896509547885</c:v>
                </c:pt>
                <c:pt idx="679">
                  <c:v>1.4627074032383411</c:v>
                </c:pt>
                <c:pt idx="680">
                  <c:v>1.4386796006773028</c:v>
                </c:pt>
                <c:pt idx="681">
                  <c:v>1.4142135623730951</c:v>
                </c:pt>
                <c:pt idx="682">
                  <c:v>1.3893167409179943</c:v>
                </c:pt>
                <c:pt idx="683">
                  <c:v>1.3639967201249972</c:v>
                </c:pt>
                <c:pt idx="684">
                  <c:v>1.3382612127177167</c:v>
                </c:pt>
                <c:pt idx="685">
                  <c:v>1.3121180579810146</c:v>
                </c:pt>
                <c:pt idx="686">
                  <c:v>1.2855752193730789</c:v>
                </c:pt>
                <c:pt idx="687">
                  <c:v>1.2586407820996754</c:v>
                </c:pt>
                <c:pt idx="688">
                  <c:v>1.2313229506513168</c:v>
                </c:pt>
                <c:pt idx="689">
                  <c:v>1.2036300463040963</c:v>
                </c:pt>
                <c:pt idx="690">
                  <c:v>1.1755705045849465</c:v>
                </c:pt>
                <c:pt idx="691">
                  <c:v>1.1471528727020928</c:v>
                </c:pt>
                <c:pt idx="692">
                  <c:v>1.1183858069414938</c:v>
                </c:pt>
                <c:pt idx="693">
                  <c:v>1.0892780700300539</c:v>
                </c:pt>
                <c:pt idx="694">
                  <c:v>1.0598385284664098</c:v>
                </c:pt>
                <c:pt idx="695">
                  <c:v>1.0300761498201088</c:v>
                </c:pt>
                <c:pt idx="696">
                  <c:v>0.99999999999999989</c:v>
                </c:pt>
                <c:pt idx="697">
                  <c:v>0.96961924049267434</c:v>
                </c:pt>
                <c:pt idx="698">
                  <c:v>0.93894312557178217</c:v>
                </c:pt>
                <c:pt idx="699">
                  <c:v>0.90798099947909372</c:v>
                </c:pt>
                <c:pt idx="700">
                  <c:v>0.87674229357815459</c:v>
                </c:pt>
                <c:pt idx="701">
                  <c:v>0.84523652348139899</c:v>
                </c:pt>
                <c:pt idx="702">
                  <c:v>0.81347328615160086</c:v>
                </c:pt>
                <c:pt idx="703">
                  <c:v>0.78146225697854832</c:v>
                </c:pt>
                <c:pt idx="704">
                  <c:v>0.74921318683182447</c:v>
                </c:pt>
                <c:pt idx="705">
                  <c:v>0.71673589909060043</c:v>
                </c:pt>
                <c:pt idx="706">
                  <c:v>0.68404028665133776</c:v>
                </c:pt>
                <c:pt idx="707">
                  <c:v>0.65113630891431407</c:v>
                </c:pt>
                <c:pt idx="708">
                  <c:v>0.61803398874989501</c:v>
                </c:pt>
                <c:pt idx="709">
                  <c:v>0.58474340944547409</c:v>
                </c:pt>
                <c:pt idx="710">
                  <c:v>0.55127471163399933</c:v>
                </c:pt>
                <c:pt idx="711">
                  <c:v>0.51763809020504203</c:v>
                </c:pt>
                <c:pt idx="712">
                  <c:v>0.48384379119933546</c:v>
                </c:pt>
                <c:pt idx="713">
                  <c:v>0.44990210868772956</c:v>
                </c:pt>
                <c:pt idx="714">
                  <c:v>0.41582338163551863</c:v>
                </c:pt>
                <c:pt idx="715">
                  <c:v>0.38161799075308994</c:v>
                </c:pt>
                <c:pt idx="716">
                  <c:v>0.34729635533386055</c:v>
                </c:pt>
                <c:pt idx="717">
                  <c:v>0.31286893008046196</c:v>
                </c:pt>
                <c:pt idx="718">
                  <c:v>0.27834620192013149</c:v>
                </c:pt>
                <c:pt idx="719">
                  <c:v>0.24373868681029509</c:v>
                </c:pt>
                <c:pt idx="720">
                  <c:v>0.20905692653530747</c:v>
                </c:pt>
                <c:pt idx="721">
                  <c:v>0.17431148549531728</c:v>
                </c:pt>
                <c:pt idx="722">
                  <c:v>0.13951294748825105</c:v>
                </c:pt>
                <c:pt idx="723">
                  <c:v>0.10467191248588761</c:v>
                </c:pt>
                <c:pt idx="724">
                  <c:v>6.9798993405001397E-2</c:v>
                </c:pt>
                <c:pt idx="725">
                  <c:v>3.4904812874566878E-2</c:v>
                </c:pt>
                <c:pt idx="726">
                  <c:v>2.45029690981724E-16</c:v>
                </c:pt>
                <c:pt idx="730">
                  <c:v>0</c:v>
                </c:pt>
                <c:pt idx="731">
                  <c:v>4.3631016093208783E-2</c:v>
                </c:pt>
                <c:pt idx="732">
                  <c:v>8.7248741756252426E-2</c:v>
                </c:pt>
                <c:pt idx="733">
                  <c:v>0.13083989060735957</c:v>
                </c:pt>
                <c:pt idx="734">
                  <c:v>0.17439118436031326</c:v>
                </c:pt>
                <c:pt idx="735">
                  <c:v>0.2178893568691454</c:v>
                </c:pt>
                <c:pt idx="736">
                  <c:v>0.26132115816913365</c:v>
                </c:pt>
                <c:pt idx="737">
                  <c:v>0.3046733585128687</c:v>
                </c:pt>
                <c:pt idx="738">
                  <c:v>0.34793275240016358</c:v>
                </c:pt>
                <c:pt idx="739">
                  <c:v>0.39108616260057716</c:v>
                </c:pt>
                <c:pt idx="740">
                  <c:v>0.43412044416732581</c:v>
                </c:pt>
                <c:pt idx="741">
                  <c:v>0.47702248844136202</c:v>
                </c:pt>
                <c:pt idx="742">
                  <c:v>0.51977922704439827</c:v>
                </c:pt>
                <c:pt idx="743">
                  <c:v>0.56237763585966249</c:v>
                </c:pt>
                <c:pt idx="744">
                  <c:v>0.60480473899916931</c:v>
                </c:pt>
                <c:pt idx="745">
                  <c:v>0.64704761275630185</c:v>
                </c:pt>
                <c:pt idx="746">
                  <c:v>0.68909338954249788</c:v>
                </c:pt>
                <c:pt idx="747">
                  <c:v>0.73092926180684192</c:v>
                </c:pt>
                <c:pt idx="748">
                  <c:v>0.77254248593736852</c:v>
                </c:pt>
                <c:pt idx="749">
                  <c:v>0.81392038614289164</c:v>
                </c:pt>
                <c:pt idx="750">
                  <c:v>0.85505035831417175</c:v>
                </c:pt>
                <c:pt idx="751">
                  <c:v>0.89591987386325067</c:v>
                </c:pt>
                <c:pt idx="752">
                  <c:v>0.93651648353978001</c:v>
                </c:pt>
                <c:pt idx="753">
                  <c:v>0.97682782122318423</c:v>
                </c:pt>
                <c:pt idx="754">
                  <c:v>1.0168416076895004</c:v>
                </c:pt>
                <c:pt idx="755">
                  <c:v>1.0565456543517486</c:v>
                </c:pt>
                <c:pt idx="756">
                  <c:v>1.0959278669726935</c:v>
                </c:pt>
                <c:pt idx="757">
                  <c:v>1.1349762493488669</c:v>
                </c:pt>
                <c:pt idx="758">
                  <c:v>1.1736789069647271</c:v>
                </c:pt>
                <c:pt idx="759">
                  <c:v>1.2120240506158426</c:v>
                </c:pt>
                <c:pt idx="760">
                  <c:v>1.2499999999999998</c:v>
                </c:pt>
                <c:pt idx="761">
                  <c:v>1.2875951872751354</c:v>
                </c:pt>
                <c:pt idx="762">
                  <c:v>1.3247981605830121</c:v>
                </c:pt>
                <c:pt idx="763">
                  <c:v>1.3615975875375677</c:v>
                </c:pt>
                <c:pt idx="764">
                  <c:v>1.3979822586768673</c:v>
                </c:pt>
                <c:pt idx="765">
                  <c:v>1.4339410908776151</c:v>
                </c:pt>
                <c:pt idx="766">
                  <c:v>1.469463130731183</c:v>
                </c:pt>
                <c:pt idx="767">
                  <c:v>1.5045375578801208</c:v>
                </c:pt>
                <c:pt idx="768">
                  <c:v>1.5391536883141455</c:v>
                </c:pt>
                <c:pt idx="769">
                  <c:v>1.5733009776245934</c:v>
                </c:pt>
                <c:pt idx="770">
                  <c:v>1.6069690242163481</c:v>
                </c:pt>
                <c:pt idx="771">
                  <c:v>1.640147572476268</c:v>
                </c:pt>
                <c:pt idx="772">
                  <c:v>1.6728265158971456</c:v>
                </c:pt>
                <c:pt idx="773">
                  <c:v>1.7049959001562462</c:v>
                </c:pt>
                <c:pt idx="774">
                  <c:v>1.7366459261474931</c:v>
                </c:pt>
                <c:pt idx="775">
                  <c:v>1.7677669529663687</c:v>
                </c:pt>
                <c:pt idx="776">
                  <c:v>1.7983495008466277</c:v>
                </c:pt>
                <c:pt idx="777">
                  <c:v>1.828384254047926</c:v>
                </c:pt>
                <c:pt idx="778">
                  <c:v>1.8578620636934853</c:v>
                </c:pt>
                <c:pt idx="779">
                  <c:v>1.8867739505569301</c:v>
                </c:pt>
                <c:pt idx="780">
                  <c:v>1.915111107797445</c:v>
                </c:pt>
                <c:pt idx="781">
                  <c:v>1.942864903642427</c:v>
                </c:pt>
                <c:pt idx="782">
                  <c:v>1.9700268840168049</c:v>
                </c:pt>
                <c:pt idx="783">
                  <c:v>1.9965887751182321</c:v>
                </c:pt>
                <c:pt idx="784">
                  <c:v>2.0225424859373686</c:v>
                </c:pt>
                <c:pt idx="785">
                  <c:v>2.0478801107224793</c:v>
                </c:pt>
                <c:pt idx="786">
                  <c:v>2.0725939313876043</c:v>
                </c:pt>
                <c:pt idx="787">
                  <c:v>2.0966764198635599</c:v>
                </c:pt>
                <c:pt idx="788">
                  <c:v>2.1201202403910648</c:v>
                </c:pt>
                <c:pt idx="789">
                  <c:v>2.1429182517552805</c:v>
                </c:pt>
                <c:pt idx="790">
                  <c:v>2.1650635094610964</c:v>
                </c:pt>
                <c:pt idx="791">
                  <c:v>2.1865492678484895</c:v>
                </c:pt>
                <c:pt idx="792">
                  <c:v>2.207368982147317</c:v>
                </c:pt>
                <c:pt idx="793">
                  <c:v>2.2275163104709197</c:v>
                </c:pt>
                <c:pt idx="794">
                  <c:v>2.2469851157479175</c:v>
                </c:pt>
                <c:pt idx="795">
                  <c:v>2.2657694675916247</c:v>
                </c:pt>
                <c:pt idx="796">
                  <c:v>2.2838636441065021</c:v>
                </c:pt>
                <c:pt idx="797">
                  <c:v>2.3012621336311008</c:v>
                </c:pt>
                <c:pt idx="798">
                  <c:v>2.3179596364169686</c:v>
                </c:pt>
                <c:pt idx="799">
                  <c:v>2.3339510662430043</c:v>
                </c:pt>
                <c:pt idx="800">
                  <c:v>2.3492315519647708</c:v>
                </c:pt>
                <c:pt idx="801">
                  <c:v>2.3637964389982917</c:v>
                </c:pt>
                <c:pt idx="802">
                  <c:v>2.3776412907378837</c:v>
                </c:pt>
                <c:pt idx="803">
                  <c:v>2.3907618899075884</c:v>
                </c:pt>
                <c:pt idx="804">
                  <c:v>2.4031542398457972</c:v>
                </c:pt>
                <c:pt idx="805">
                  <c:v>2.4148145657226707</c:v>
                </c:pt>
                <c:pt idx="806">
                  <c:v>2.4257393156899911</c:v>
                </c:pt>
                <c:pt idx="807">
                  <c:v>2.4359251619630879</c:v>
                </c:pt>
                <c:pt idx="808">
                  <c:v>2.4453690018345138</c:v>
                </c:pt>
                <c:pt idx="809">
                  <c:v>2.4540679586191598</c:v>
                </c:pt>
                <c:pt idx="810">
                  <c:v>2.4620193825305199</c:v>
                </c:pt>
                <c:pt idx="811">
                  <c:v>2.4692208514878446</c:v>
                </c:pt>
                <c:pt idx="812">
                  <c:v>2.4756701718539258</c:v>
                </c:pt>
                <c:pt idx="813">
                  <c:v>2.481365379103305</c:v>
                </c:pt>
                <c:pt idx="814">
                  <c:v>2.4863047384206833</c:v>
                </c:pt>
                <c:pt idx="815">
                  <c:v>2.4904867452293638</c:v>
                </c:pt>
                <c:pt idx="816">
                  <c:v>2.4939101256495606</c:v>
                </c:pt>
                <c:pt idx="817">
                  <c:v>2.4965738368864345</c:v>
                </c:pt>
                <c:pt idx="818">
                  <c:v>2.4984770675477392</c:v>
                </c:pt>
                <c:pt idx="819">
                  <c:v>2.4996192378909781</c:v>
                </c:pt>
                <c:pt idx="820">
                  <c:v>2.5</c:v>
                </c:pt>
                <c:pt idx="821">
                  <c:v>2.4996192378909781</c:v>
                </c:pt>
                <c:pt idx="822">
                  <c:v>2.4984770675477392</c:v>
                </c:pt>
                <c:pt idx="823">
                  <c:v>2.4965738368864345</c:v>
                </c:pt>
                <c:pt idx="824">
                  <c:v>2.4939101256495606</c:v>
                </c:pt>
                <c:pt idx="825">
                  <c:v>2.4904867452293638</c:v>
                </c:pt>
                <c:pt idx="826">
                  <c:v>2.4863047384206833</c:v>
                </c:pt>
                <c:pt idx="827">
                  <c:v>2.4813653791033055</c:v>
                </c:pt>
                <c:pt idx="828">
                  <c:v>2.4756701718539258</c:v>
                </c:pt>
                <c:pt idx="829">
                  <c:v>2.4692208514878442</c:v>
                </c:pt>
                <c:pt idx="830">
                  <c:v>2.4620193825305199</c:v>
                </c:pt>
                <c:pt idx="831">
                  <c:v>2.4540679586191598</c:v>
                </c:pt>
                <c:pt idx="832">
                  <c:v>2.4453690018345142</c:v>
                </c:pt>
                <c:pt idx="833">
                  <c:v>2.4359251619630879</c:v>
                </c:pt>
                <c:pt idx="834">
                  <c:v>2.4257393156899911</c:v>
                </c:pt>
                <c:pt idx="835">
                  <c:v>2.4148145657226707</c:v>
                </c:pt>
                <c:pt idx="836">
                  <c:v>2.4031542398457972</c:v>
                </c:pt>
                <c:pt idx="837">
                  <c:v>2.3907618899075889</c:v>
                </c:pt>
                <c:pt idx="838">
                  <c:v>2.3776412907378841</c:v>
                </c:pt>
                <c:pt idx="839">
                  <c:v>2.3637964389982922</c:v>
                </c:pt>
                <c:pt idx="840">
                  <c:v>2.3492315519647713</c:v>
                </c:pt>
                <c:pt idx="841">
                  <c:v>2.3339510662430043</c:v>
                </c:pt>
                <c:pt idx="842">
                  <c:v>2.3179596364169686</c:v>
                </c:pt>
                <c:pt idx="843">
                  <c:v>2.3012621336311008</c:v>
                </c:pt>
                <c:pt idx="844">
                  <c:v>2.2838636441065026</c:v>
                </c:pt>
                <c:pt idx="845">
                  <c:v>2.2657694675916251</c:v>
                </c:pt>
                <c:pt idx="846">
                  <c:v>2.2469851157479175</c:v>
                </c:pt>
                <c:pt idx="847">
                  <c:v>2.2275163104709197</c:v>
                </c:pt>
                <c:pt idx="848">
                  <c:v>2.2073689821473179</c:v>
                </c:pt>
                <c:pt idx="849">
                  <c:v>2.1865492678484895</c:v>
                </c:pt>
                <c:pt idx="850">
                  <c:v>2.1650635094610968</c:v>
                </c:pt>
                <c:pt idx="851">
                  <c:v>2.1429182517552809</c:v>
                </c:pt>
                <c:pt idx="852">
                  <c:v>2.1201202403910653</c:v>
                </c:pt>
                <c:pt idx="853">
                  <c:v>2.0966764198635599</c:v>
                </c:pt>
                <c:pt idx="854">
                  <c:v>2.0725939313876043</c:v>
                </c:pt>
                <c:pt idx="855">
                  <c:v>2.0478801107224802</c:v>
                </c:pt>
                <c:pt idx="856">
                  <c:v>2.0225424859373686</c:v>
                </c:pt>
                <c:pt idx="857">
                  <c:v>1.9965887751182319</c:v>
                </c:pt>
                <c:pt idx="858">
                  <c:v>1.9700268840168049</c:v>
                </c:pt>
                <c:pt idx="859">
                  <c:v>1.9428649036424275</c:v>
                </c:pt>
                <c:pt idx="860">
                  <c:v>1.915111107797445</c:v>
                </c:pt>
                <c:pt idx="861">
                  <c:v>1.8867739505569294</c:v>
                </c:pt>
                <c:pt idx="862">
                  <c:v>1.8578620636934855</c:v>
                </c:pt>
                <c:pt idx="863">
                  <c:v>1.8283842540479265</c:v>
                </c:pt>
                <c:pt idx="864">
                  <c:v>1.7983495008466286</c:v>
                </c:pt>
                <c:pt idx="865">
                  <c:v>1.7677669529663689</c:v>
                </c:pt>
                <c:pt idx="866">
                  <c:v>1.7366459261474929</c:v>
                </c:pt>
                <c:pt idx="867">
                  <c:v>1.7049959001562465</c:v>
                </c:pt>
                <c:pt idx="868">
                  <c:v>1.6728265158971458</c:v>
                </c:pt>
                <c:pt idx="869">
                  <c:v>1.6401475724762682</c:v>
                </c:pt>
                <c:pt idx="870">
                  <c:v>1.6069690242163488</c:v>
                </c:pt>
                <c:pt idx="871">
                  <c:v>1.5733009776245943</c:v>
                </c:pt>
                <c:pt idx="872">
                  <c:v>1.5391536883141459</c:v>
                </c:pt>
                <c:pt idx="873">
                  <c:v>1.5045375578801203</c:v>
                </c:pt>
                <c:pt idx="874">
                  <c:v>1.4694631307311832</c:v>
                </c:pt>
                <c:pt idx="875">
                  <c:v>1.433941090877616</c:v>
                </c:pt>
                <c:pt idx="876">
                  <c:v>1.3979822586768673</c:v>
                </c:pt>
                <c:pt idx="877">
                  <c:v>1.3615975875375674</c:v>
                </c:pt>
                <c:pt idx="878">
                  <c:v>1.3247981605830121</c:v>
                </c:pt>
                <c:pt idx="879">
                  <c:v>1.2875951872751359</c:v>
                </c:pt>
                <c:pt idx="880">
                  <c:v>1.2499999999999998</c:v>
                </c:pt>
                <c:pt idx="881">
                  <c:v>1.2120240506158428</c:v>
                </c:pt>
                <c:pt idx="882">
                  <c:v>1.1736789069647278</c:v>
                </c:pt>
                <c:pt idx="883">
                  <c:v>1.1349762493488671</c:v>
                </c:pt>
                <c:pt idx="884">
                  <c:v>1.0959278669726933</c:v>
                </c:pt>
                <c:pt idx="885">
                  <c:v>1.0565456543517486</c:v>
                </c:pt>
                <c:pt idx="886">
                  <c:v>1.016841607689501</c:v>
                </c:pt>
                <c:pt idx="887">
                  <c:v>0.97682782122318534</c:v>
                </c:pt>
                <c:pt idx="888">
                  <c:v>0.93651648353978056</c:v>
                </c:pt>
                <c:pt idx="889">
                  <c:v>0.89591987386325056</c:v>
                </c:pt>
                <c:pt idx="890">
                  <c:v>0.8550503583141722</c:v>
                </c:pt>
                <c:pt idx="891">
                  <c:v>0.81392038614289253</c:v>
                </c:pt>
                <c:pt idx="892">
                  <c:v>0.77254248593736874</c:v>
                </c:pt>
                <c:pt idx="893">
                  <c:v>0.73092926180684259</c:v>
                </c:pt>
                <c:pt idx="894">
                  <c:v>0.6890933895424991</c:v>
                </c:pt>
                <c:pt idx="895">
                  <c:v>0.64704761275630251</c:v>
                </c:pt>
                <c:pt idx="896">
                  <c:v>0.60480473899916931</c:v>
                </c:pt>
                <c:pt idx="897">
                  <c:v>0.56237763585966194</c:v>
                </c:pt>
                <c:pt idx="898">
                  <c:v>0.51977922704439827</c:v>
                </c:pt>
                <c:pt idx="899">
                  <c:v>0.47702248844136241</c:v>
                </c:pt>
                <c:pt idx="900">
                  <c:v>0.4341204441673257</c:v>
                </c:pt>
                <c:pt idx="901">
                  <c:v>0.39108616260057744</c:v>
                </c:pt>
                <c:pt idx="902">
                  <c:v>0.34793275240016436</c:v>
                </c:pt>
                <c:pt idx="903">
                  <c:v>0.30467335851286886</c:v>
                </c:pt>
                <c:pt idx="904">
                  <c:v>0.26132115816913432</c:v>
                </c:pt>
                <c:pt idx="905">
                  <c:v>0.21788935686914659</c:v>
                </c:pt>
                <c:pt idx="906">
                  <c:v>0.17439118436031381</c:v>
                </c:pt>
                <c:pt idx="907">
                  <c:v>0.13083989060735951</c:v>
                </c:pt>
                <c:pt idx="908">
                  <c:v>8.7248741756251746E-2</c:v>
                </c:pt>
                <c:pt idx="909">
                  <c:v>4.3631016093208595E-2</c:v>
                </c:pt>
                <c:pt idx="910">
                  <c:v>3.06287113727155E-16</c:v>
                </c:pt>
                <c:pt idx="912">
                  <c:v>0</c:v>
                </c:pt>
                <c:pt idx="913">
                  <c:v>1</c:v>
                </c:pt>
                <c:pt idx="914">
                  <c:v>2</c:v>
                </c:pt>
                <c:pt idx="915">
                  <c:v>3</c:v>
                </c:pt>
                <c:pt idx="916">
                  <c:v>4</c:v>
                </c:pt>
              </c:numCache>
            </c:numRef>
          </c:xVal>
          <c:yVal>
            <c:numRef>
              <c:f>Micro!$N$169:$N$1085</c:f>
              <c:numCache>
                <c:formatCode>General</c:formatCode>
                <c:ptCount val="917"/>
                <c:pt idx="912">
                  <c:v>3.5</c:v>
                </c:pt>
                <c:pt idx="913">
                  <c:v>2.8036893761772088</c:v>
                </c:pt>
                <c:pt idx="914">
                  <c:v>2.1073787523544176</c:v>
                </c:pt>
                <c:pt idx="915">
                  <c:v>1.411068128531626</c:v>
                </c:pt>
                <c:pt idx="916">
                  <c:v>0.71475750470883481</c:v>
                </c:pt>
              </c:numCache>
            </c:numRef>
          </c:yVal>
          <c:smooth val="1"/>
        </c:ser>
        <c:ser>
          <c:idx val="10"/>
          <c:order val="10"/>
          <c:marker>
            <c:symbol val="none"/>
          </c:marker>
          <c:xVal>
            <c:numRef>
              <c:f>Micro!$D$169:$D$1085</c:f>
              <c:numCache>
                <c:formatCode>General</c:formatCode>
                <c:ptCount val="917"/>
                <c:pt idx="0">
                  <c:v>0</c:v>
                </c:pt>
                <c:pt idx="1">
                  <c:v>8.7262032186417558E-3</c:v>
                </c:pt>
                <c:pt idx="2">
                  <c:v>1.7449748351250485E-2</c:v>
                </c:pt>
                <c:pt idx="3">
                  <c:v>2.6167978121471914E-2</c:v>
                </c:pt>
                <c:pt idx="4">
                  <c:v>3.4878236872062651E-2</c:v>
                </c:pt>
                <c:pt idx="5">
                  <c:v>4.3577871373829083E-2</c:v>
                </c:pt>
                <c:pt idx="6">
                  <c:v>5.2264231633826728E-2</c:v>
                </c:pt>
                <c:pt idx="7">
                  <c:v>6.0934671702573738E-2</c:v>
                </c:pt>
                <c:pt idx="8">
                  <c:v>6.9586550480032719E-2</c:v>
                </c:pt>
                <c:pt idx="9">
                  <c:v>7.8217232520115434E-2</c:v>
                </c:pt>
                <c:pt idx="10">
                  <c:v>8.6824088833465166E-2</c:v>
                </c:pt>
                <c:pt idx="11">
                  <c:v>9.5404497688272402E-2</c:v>
                </c:pt>
                <c:pt idx="12">
                  <c:v>0.10395584540887966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0.16278407722857832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0.18730329670795601</c:v>
                </c:pt>
                <c:pt idx="23">
                  <c:v>0.19536556424463686</c:v>
                </c:pt>
                <c:pt idx="24">
                  <c:v>0.20336832153790008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0.25751903745502708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0.28678821817552302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0.30783073766282909</c:v>
                </c:pt>
                <c:pt idx="39">
                  <c:v>0.3146601955249187</c:v>
                </c:pt>
                <c:pt idx="40">
                  <c:v>0.32139380484326963</c:v>
                </c:pt>
                <c:pt idx="41">
                  <c:v>0.32802951449525358</c:v>
                </c:pt>
                <c:pt idx="42">
                  <c:v>0.33456530317942912</c:v>
                </c:pt>
                <c:pt idx="43">
                  <c:v>0.34099918003124924</c:v>
                </c:pt>
                <c:pt idx="44">
                  <c:v>0.34732918522949863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0.37157241273869707</c:v>
                </c:pt>
                <c:pt idx="49">
                  <c:v>0.37735479011138601</c:v>
                </c:pt>
                <c:pt idx="50">
                  <c:v>0.38302222155948901</c:v>
                </c:pt>
                <c:pt idx="51">
                  <c:v>0.3885729807284854</c:v>
                </c:pt>
                <c:pt idx="52">
                  <c:v>0.39400537680336101</c:v>
                </c:pt>
                <c:pt idx="53">
                  <c:v>0.39931775502364641</c:v>
                </c:pt>
                <c:pt idx="54">
                  <c:v>0.40450849718747373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0.41933528397271197</c:v>
                </c:pt>
                <c:pt idx="58">
                  <c:v>0.42402404807821298</c:v>
                </c:pt>
                <c:pt idx="59">
                  <c:v>0.42858365035105611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0.44550326209418389</c:v>
                </c:pt>
                <c:pt idx="64">
                  <c:v>0.44939702314958352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0.46025242672622013</c:v>
                </c:pt>
                <c:pt idx="68">
                  <c:v>0.46359192728339371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0.47815237798151772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0.48718503239261762</c:v>
                </c:pt>
                <c:pt idx="78">
                  <c:v>0.48907380036690279</c:v>
                </c:pt>
                <c:pt idx="79">
                  <c:v>0.49081359172383199</c:v>
                </c:pt>
                <c:pt idx="80">
                  <c:v>0.49240387650610401</c:v>
                </c:pt>
                <c:pt idx="81">
                  <c:v>0.49384417029756889</c:v>
                </c:pt>
                <c:pt idx="82">
                  <c:v>0.49513403437078513</c:v>
                </c:pt>
                <c:pt idx="83">
                  <c:v>0.49627307582066099</c:v>
                </c:pt>
                <c:pt idx="84">
                  <c:v>0.49726094768413664</c:v>
                </c:pt>
                <c:pt idx="85">
                  <c:v>0.49809734904587277</c:v>
                </c:pt>
                <c:pt idx="86">
                  <c:v>0.4987820251299121</c:v>
                </c:pt>
                <c:pt idx="87">
                  <c:v>0.49931476737728692</c:v>
                </c:pt>
                <c:pt idx="88">
                  <c:v>0.49969541350954788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0.49969541350954788</c:v>
                </c:pt>
                <c:pt idx="93">
                  <c:v>0.49931476737728692</c:v>
                </c:pt>
                <c:pt idx="94">
                  <c:v>0.4987820251299121</c:v>
                </c:pt>
                <c:pt idx="95">
                  <c:v>0.49809734904587277</c:v>
                </c:pt>
                <c:pt idx="96">
                  <c:v>0.4972609476841367</c:v>
                </c:pt>
                <c:pt idx="97">
                  <c:v>0.49627307582066105</c:v>
                </c:pt>
                <c:pt idx="98">
                  <c:v>0.49513403437078518</c:v>
                </c:pt>
                <c:pt idx="99">
                  <c:v>0.49384417029756883</c:v>
                </c:pt>
                <c:pt idx="100">
                  <c:v>0.49240387650610401</c:v>
                </c:pt>
                <c:pt idx="101">
                  <c:v>0.49081359172383199</c:v>
                </c:pt>
                <c:pt idx="102">
                  <c:v>0.48907380036690284</c:v>
                </c:pt>
                <c:pt idx="103">
                  <c:v>0.48718503239261762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0.47815237798151777</c:v>
                </c:pt>
                <c:pt idx="108">
                  <c:v>0.47552825814757682</c:v>
                </c:pt>
                <c:pt idx="109">
                  <c:v>0.47275928779965842</c:v>
                </c:pt>
                <c:pt idx="110">
                  <c:v>0.46984631039295421</c:v>
                </c:pt>
                <c:pt idx="111">
                  <c:v>0.46679021324860087</c:v>
                </c:pt>
                <c:pt idx="112">
                  <c:v>0.46359192728339371</c:v>
                </c:pt>
                <c:pt idx="113">
                  <c:v>0.46025242672622019</c:v>
                </c:pt>
                <c:pt idx="114">
                  <c:v>0.45677272882130049</c:v>
                </c:pt>
                <c:pt idx="115">
                  <c:v>0.45315389351832502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0.44147379642946355</c:v>
                </c:pt>
                <c:pt idx="119">
                  <c:v>0.43730985356969793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0.40957602214449601</c:v>
                </c:pt>
                <c:pt idx="126">
                  <c:v>0.40450849718747373</c:v>
                </c:pt>
                <c:pt idx="127">
                  <c:v>0.39931775502364636</c:v>
                </c:pt>
                <c:pt idx="128">
                  <c:v>0.39400537680336101</c:v>
                </c:pt>
                <c:pt idx="129">
                  <c:v>0.38857298072848551</c:v>
                </c:pt>
                <c:pt idx="130">
                  <c:v>0.38302222155948901</c:v>
                </c:pt>
                <c:pt idx="131">
                  <c:v>0.3773547901113859</c:v>
                </c:pt>
                <c:pt idx="132">
                  <c:v>0.37157241273869712</c:v>
                </c:pt>
                <c:pt idx="133">
                  <c:v>0.36567685080958529</c:v>
                </c:pt>
                <c:pt idx="134">
                  <c:v>0.35966990016932571</c:v>
                </c:pt>
                <c:pt idx="135">
                  <c:v>0.35355339059327379</c:v>
                </c:pt>
                <c:pt idx="136">
                  <c:v>0.34732918522949857</c:v>
                </c:pt>
                <c:pt idx="137">
                  <c:v>0.34099918003124929</c:v>
                </c:pt>
                <c:pt idx="138">
                  <c:v>0.33456530317942917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0.31466019552491886</c:v>
                </c:pt>
                <c:pt idx="142">
                  <c:v>0.3078307376628292</c:v>
                </c:pt>
                <c:pt idx="143">
                  <c:v>0.30090751157602408</c:v>
                </c:pt>
                <c:pt idx="144">
                  <c:v>0.29389262614623662</c:v>
                </c:pt>
                <c:pt idx="145">
                  <c:v>0.28678821817552319</c:v>
                </c:pt>
                <c:pt idx="146">
                  <c:v>0.27959645173537345</c:v>
                </c:pt>
                <c:pt idx="147">
                  <c:v>0.27231951750751349</c:v>
                </c:pt>
                <c:pt idx="148">
                  <c:v>0.26495963211660245</c:v>
                </c:pt>
                <c:pt idx="149">
                  <c:v>0.25751903745502719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0.23473578139294554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0.19536556424463708</c:v>
                </c:pt>
                <c:pt idx="158">
                  <c:v>0.18730329670795612</c:v>
                </c:pt>
                <c:pt idx="159">
                  <c:v>0.17918397477265011</c:v>
                </c:pt>
                <c:pt idx="160">
                  <c:v>0.17101007166283444</c:v>
                </c:pt>
                <c:pt idx="161">
                  <c:v>0.16278407722857852</c:v>
                </c:pt>
                <c:pt idx="162">
                  <c:v>0.15450849718747375</c:v>
                </c:pt>
                <c:pt idx="163">
                  <c:v>0.14618585236136852</c:v>
                </c:pt>
                <c:pt idx="164">
                  <c:v>0.13781867790849983</c:v>
                </c:pt>
                <c:pt idx="165">
                  <c:v>0.12940952255126051</c:v>
                </c:pt>
                <c:pt idx="166">
                  <c:v>0.12096094779983387</c:v>
                </c:pt>
                <c:pt idx="167">
                  <c:v>0.11247552717193239</c:v>
                </c:pt>
                <c:pt idx="168">
                  <c:v>0.10395584540887966</c:v>
                </c:pt>
                <c:pt idx="169">
                  <c:v>9.5404497688272485E-2</c:v>
                </c:pt>
                <c:pt idx="170">
                  <c:v>8.6824088833465138E-2</c:v>
                </c:pt>
                <c:pt idx="171">
                  <c:v>7.821723252011549E-2</c:v>
                </c:pt>
                <c:pt idx="172">
                  <c:v>6.9586550480032872E-2</c:v>
                </c:pt>
                <c:pt idx="173">
                  <c:v>6.0934671702573773E-2</c:v>
                </c:pt>
                <c:pt idx="174">
                  <c:v>5.2264231633826867E-2</c:v>
                </c:pt>
                <c:pt idx="175">
                  <c:v>4.3577871373829319E-2</c:v>
                </c:pt>
                <c:pt idx="176">
                  <c:v>3.4878236872062762E-2</c:v>
                </c:pt>
                <c:pt idx="177">
                  <c:v>2.6167978121471903E-2</c:v>
                </c:pt>
                <c:pt idx="178">
                  <c:v>1.7449748351250349E-2</c:v>
                </c:pt>
                <c:pt idx="179">
                  <c:v>8.7262032186417194E-3</c:v>
                </c:pt>
                <c:pt idx="180">
                  <c:v>6.1257422745431001E-17</c:v>
                </c:pt>
                <c:pt idx="182">
                  <c:v>0</c:v>
                </c:pt>
                <c:pt idx="183">
                  <c:v>1.7452406437283512E-2</c:v>
                </c:pt>
                <c:pt idx="184">
                  <c:v>3.4899496702500969E-2</c:v>
                </c:pt>
                <c:pt idx="185">
                  <c:v>5.2335956242943828E-2</c:v>
                </c:pt>
                <c:pt idx="186">
                  <c:v>6.9756473744125302E-2</c:v>
                </c:pt>
                <c:pt idx="187">
                  <c:v>8.7155742747658166E-2</c:v>
                </c:pt>
                <c:pt idx="188">
                  <c:v>0.10452846326765346</c:v>
                </c:pt>
                <c:pt idx="189">
                  <c:v>0.12186934340514748</c:v>
                </c:pt>
                <c:pt idx="190">
                  <c:v>0.13917310096006544</c:v>
                </c:pt>
                <c:pt idx="191">
                  <c:v>0.15643446504023087</c:v>
                </c:pt>
                <c:pt idx="192">
                  <c:v>0.17364817766693033</c:v>
                </c:pt>
                <c:pt idx="193">
                  <c:v>0.1908089953765448</c:v>
                </c:pt>
                <c:pt idx="194">
                  <c:v>0.20791169081775931</c:v>
                </c:pt>
                <c:pt idx="195">
                  <c:v>0.224951054343865</c:v>
                </c:pt>
                <c:pt idx="196">
                  <c:v>0.24192189559966773</c:v>
                </c:pt>
                <c:pt idx="197">
                  <c:v>0.25881904510252074</c:v>
                </c:pt>
                <c:pt idx="198">
                  <c:v>0.27563735581699916</c:v>
                </c:pt>
                <c:pt idx="199">
                  <c:v>0.29237170472273677</c:v>
                </c:pt>
                <c:pt idx="200">
                  <c:v>0.3090169943749474</c:v>
                </c:pt>
                <c:pt idx="201">
                  <c:v>0.32556815445715664</c:v>
                </c:pt>
                <c:pt idx="202">
                  <c:v>0.34202014332566871</c:v>
                </c:pt>
                <c:pt idx="203">
                  <c:v>0.35836794954530027</c:v>
                </c:pt>
                <c:pt idx="204">
                  <c:v>0.37460659341591201</c:v>
                </c:pt>
                <c:pt idx="205">
                  <c:v>0.39073112848927372</c:v>
                </c:pt>
                <c:pt idx="206">
                  <c:v>0.40673664307580015</c:v>
                </c:pt>
                <c:pt idx="207">
                  <c:v>0.42261826174069944</c:v>
                </c:pt>
                <c:pt idx="208">
                  <c:v>0.4383711467890774</c:v>
                </c:pt>
                <c:pt idx="209">
                  <c:v>0.45399049973954675</c:v>
                </c:pt>
                <c:pt idx="210">
                  <c:v>0.46947156278589081</c:v>
                </c:pt>
                <c:pt idx="211">
                  <c:v>0.48480962024633706</c:v>
                </c:pt>
                <c:pt idx="212">
                  <c:v>0.49999999999999994</c:v>
                </c:pt>
                <c:pt idx="213">
                  <c:v>0.51503807491005416</c:v>
                </c:pt>
                <c:pt idx="214">
                  <c:v>0.5299192642332049</c:v>
                </c:pt>
                <c:pt idx="215">
                  <c:v>0.54463903501502708</c:v>
                </c:pt>
                <c:pt idx="216">
                  <c:v>0.5591929034707469</c:v>
                </c:pt>
                <c:pt idx="217">
                  <c:v>0.57357643635104605</c:v>
                </c:pt>
                <c:pt idx="218">
                  <c:v>0.58778525229247314</c:v>
                </c:pt>
                <c:pt idx="219">
                  <c:v>0.60181502315204827</c:v>
                </c:pt>
                <c:pt idx="220">
                  <c:v>0.61566147532565818</c:v>
                </c:pt>
                <c:pt idx="221">
                  <c:v>0.62932039104983739</c:v>
                </c:pt>
                <c:pt idx="222">
                  <c:v>0.64278760968653925</c:v>
                </c:pt>
                <c:pt idx="223">
                  <c:v>0.65605902899050716</c:v>
                </c:pt>
                <c:pt idx="224">
                  <c:v>0.66913060635885824</c:v>
                </c:pt>
                <c:pt idx="225">
                  <c:v>0.68199836006249848</c:v>
                </c:pt>
                <c:pt idx="226">
                  <c:v>0.69465837045899725</c:v>
                </c:pt>
                <c:pt idx="227">
                  <c:v>0.70710678118654746</c:v>
                </c:pt>
                <c:pt idx="228">
                  <c:v>0.71933980033865108</c:v>
                </c:pt>
                <c:pt idx="229">
                  <c:v>0.73135370161917046</c:v>
                </c:pt>
                <c:pt idx="230">
                  <c:v>0.74314482547739413</c:v>
                </c:pt>
                <c:pt idx="231">
                  <c:v>0.75470958022277201</c:v>
                </c:pt>
                <c:pt idx="232">
                  <c:v>0.76604444311897801</c:v>
                </c:pt>
                <c:pt idx="233">
                  <c:v>0.77714596145697079</c:v>
                </c:pt>
                <c:pt idx="234">
                  <c:v>0.78801075360672201</c:v>
                </c:pt>
                <c:pt idx="235">
                  <c:v>0.79863551004729283</c:v>
                </c:pt>
                <c:pt idx="236">
                  <c:v>0.80901699437494745</c:v>
                </c:pt>
                <c:pt idx="237">
                  <c:v>0.8191520442889918</c:v>
                </c:pt>
                <c:pt idx="238">
                  <c:v>0.82903757255504174</c:v>
                </c:pt>
                <c:pt idx="239">
                  <c:v>0.83867056794542394</c:v>
                </c:pt>
                <c:pt idx="240">
                  <c:v>0.84804809615642596</c:v>
                </c:pt>
                <c:pt idx="241">
                  <c:v>0.85716730070211222</c:v>
                </c:pt>
                <c:pt idx="242">
                  <c:v>0.8660254037844386</c:v>
                </c:pt>
                <c:pt idx="243">
                  <c:v>0.87461970713939574</c:v>
                </c:pt>
                <c:pt idx="244">
                  <c:v>0.88294759285892688</c:v>
                </c:pt>
                <c:pt idx="245">
                  <c:v>0.89100652418836779</c:v>
                </c:pt>
                <c:pt idx="246">
                  <c:v>0.89879404629916704</c:v>
                </c:pt>
                <c:pt idx="247">
                  <c:v>0.90630778703664994</c:v>
                </c:pt>
                <c:pt idx="248">
                  <c:v>0.91354545764260087</c:v>
                </c:pt>
                <c:pt idx="249">
                  <c:v>0.92050485345244026</c:v>
                </c:pt>
                <c:pt idx="250">
                  <c:v>0.92718385456678742</c:v>
                </c:pt>
                <c:pt idx="251">
                  <c:v>0.93358042649720174</c:v>
                </c:pt>
                <c:pt idx="252">
                  <c:v>0.93969262078590832</c:v>
                </c:pt>
                <c:pt idx="253">
                  <c:v>0.94551857559931674</c:v>
                </c:pt>
                <c:pt idx="254">
                  <c:v>0.95105651629515353</c:v>
                </c:pt>
                <c:pt idx="255">
                  <c:v>0.95630475596303544</c:v>
                </c:pt>
                <c:pt idx="256">
                  <c:v>0.96126169593831889</c:v>
                </c:pt>
                <c:pt idx="257">
                  <c:v>0.96592582628906831</c:v>
                </c:pt>
                <c:pt idx="258">
                  <c:v>0.97029572627599647</c:v>
                </c:pt>
                <c:pt idx="259">
                  <c:v>0.97437006478523525</c:v>
                </c:pt>
                <c:pt idx="260">
                  <c:v>0.97814760073380558</c:v>
                </c:pt>
                <c:pt idx="261">
                  <c:v>0.98162718344766398</c:v>
                </c:pt>
                <c:pt idx="262">
                  <c:v>0.98480775301220802</c:v>
                </c:pt>
                <c:pt idx="263">
                  <c:v>0.98768834059513777</c:v>
                </c:pt>
                <c:pt idx="264">
                  <c:v>0.99026806874157025</c:v>
                </c:pt>
                <c:pt idx="265">
                  <c:v>0.99254615164132198</c:v>
                </c:pt>
                <c:pt idx="266">
                  <c:v>0.99452189536827329</c:v>
                </c:pt>
                <c:pt idx="267">
                  <c:v>0.99619469809174555</c:v>
                </c:pt>
                <c:pt idx="268">
                  <c:v>0.9975640502598242</c:v>
                </c:pt>
                <c:pt idx="269">
                  <c:v>0.99862953475457383</c:v>
                </c:pt>
                <c:pt idx="270">
                  <c:v>0.99939082701909576</c:v>
                </c:pt>
                <c:pt idx="271">
                  <c:v>0.99984769515639127</c:v>
                </c:pt>
                <c:pt idx="272">
                  <c:v>1</c:v>
                </c:pt>
                <c:pt idx="273">
                  <c:v>0.99984769515639127</c:v>
                </c:pt>
                <c:pt idx="274">
                  <c:v>0.99939082701909576</c:v>
                </c:pt>
                <c:pt idx="275">
                  <c:v>0.99862953475457383</c:v>
                </c:pt>
                <c:pt idx="276">
                  <c:v>0.9975640502598242</c:v>
                </c:pt>
                <c:pt idx="277">
                  <c:v>0.99619469809174555</c:v>
                </c:pt>
                <c:pt idx="278">
                  <c:v>0.9945218953682734</c:v>
                </c:pt>
                <c:pt idx="279">
                  <c:v>0.99254615164132209</c:v>
                </c:pt>
                <c:pt idx="280">
                  <c:v>0.99026806874157036</c:v>
                </c:pt>
                <c:pt idx="281">
                  <c:v>0.98768834059513766</c:v>
                </c:pt>
                <c:pt idx="282">
                  <c:v>0.98480775301220802</c:v>
                </c:pt>
                <c:pt idx="283">
                  <c:v>0.98162718344766398</c:v>
                </c:pt>
                <c:pt idx="284">
                  <c:v>0.97814760073380569</c:v>
                </c:pt>
                <c:pt idx="285">
                  <c:v>0.97437006478523525</c:v>
                </c:pt>
                <c:pt idx="286">
                  <c:v>0.97029572627599647</c:v>
                </c:pt>
                <c:pt idx="287">
                  <c:v>0.96592582628906831</c:v>
                </c:pt>
                <c:pt idx="288">
                  <c:v>0.96126169593831889</c:v>
                </c:pt>
                <c:pt idx="289">
                  <c:v>0.95630475596303555</c:v>
                </c:pt>
                <c:pt idx="290">
                  <c:v>0.95105651629515364</c:v>
                </c:pt>
                <c:pt idx="291">
                  <c:v>0.94551857559931685</c:v>
                </c:pt>
                <c:pt idx="292">
                  <c:v>0.93969262078590843</c:v>
                </c:pt>
                <c:pt idx="293">
                  <c:v>0.93358042649720174</c:v>
                </c:pt>
                <c:pt idx="294">
                  <c:v>0.92718385456678742</c:v>
                </c:pt>
                <c:pt idx="295">
                  <c:v>0.92050485345244037</c:v>
                </c:pt>
                <c:pt idx="296">
                  <c:v>0.91354545764260098</c:v>
                </c:pt>
                <c:pt idx="297">
                  <c:v>0.90630778703665005</c:v>
                </c:pt>
                <c:pt idx="298">
                  <c:v>0.89879404629916693</c:v>
                </c:pt>
                <c:pt idx="299">
                  <c:v>0.8910065241883679</c:v>
                </c:pt>
                <c:pt idx="300">
                  <c:v>0.8829475928589271</c:v>
                </c:pt>
                <c:pt idx="301">
                  <c:v>0.87461970713939585</c:v>
                </c:pt>
                <c:pt idx="302">
                  <c:v>0.86602540378443871</c:v>
                </c:pt>
                <c:pt idx="303">
                  <c:v>0.85716730070211233</c:v>
                </c:pt>
                <c:pt idx="304">
                  <c:v>0.84804809615642607</c:v>
                </c:pt>
                <c:pt idx="305">
                  <c:v>0.83867056794542394</c:v>
                </c:pt>
                <c:pt idx="306">
                  <c:v>0.82903757255504174</c:v>
                </c:pt>
                <c:pt idx="307">
                  <c:v>0.81915204428899202</c:v>
                </c:pt>
                <c:pt idx="308">
                  <c:v>0.80901699437494745</c:v>
                </c:pt>
                <c:pt idx="309">
                  <c:v>0.79863551004729272</c:v>
                </c:pt>
                <c:pt idx="310">
                  <c:v>0.78801075360672201</c:v>
                </c:pt>
                <c:pt idx="311">
                  <c:v>0.77714596145697101</c:v>
                </c:pt>
                <c:pt idx="312">
                  <c:v>0.76604444311897801</c:v>
                </c:pt>
                <c:pt idx="313">
                  <c:v>0.75470958022277179</c:v>
                </c:pt>
                <c:pt idx="314">
                  <c:v>0.74314482547739424</c:v>
                </c:pt>
                <c:pt idx="315">
                  <c:v>0.73135370161917057</c:v>
                </c:pt>
                <c:pt idx="316">
                  <c:v>0.71933980033865141</c:v>
                </c:pt>
                <c:pt idx="317">
                  <c:v>0.70710678118654757</c:v>
                </c:pt>
                <c:pt idx="318">
                  <c:v>0.69465837045899714</c:v>
                </c:pt>
                <c:pt idx="319">
                  <c:v>0.68199836006249859</c:v>
                </c:pt>
                <c:pt idx="320">
                  <c:v>0.66913060635885835</c:v>
                </c:pt>
                <c:pt idx="321">
                  <c:v>0.65605902899050728</c:v>
                </c:pt>
                <c:pt idx="322">
                  <c:v>0.64278760968653947</c:v>
                </c:pt>
                <c:pt idx="323">
                  <c:v>0.62932039104983772</c:v>
                </c:pt>
                <c:pt idx="324">
                  <c:v>0.6156614753256584</c:v>
                </c:pt>
                <c:pt idx="325">
                  <c:v>0.60181502315204816</c:v>
                </c:pt>
                <c:pt idx="326">
                  <c:v>0.58778525229247325</c:v>
                </c:pt>
                <c:pt idx="327">
                  <c:v>0.57357643635104638</c:v>
                </c:pt>
                <c:pt idx="328">
                  <c:v>0.5591929034707469</c:v>
                </c:pt>
                <c:pt idx="329">
                  <c:v>0.54463903501502697</c:v>
                </c:pt>
                <c:pt idx="330">
                  <c:v>0.5299192642332049</c:v>
                </c:pt>
                <c:pt idx="331">
                  <c:v>0.51503807491005438</c:v>
                </c:pt>
                <c:pt idx="332">
                  <c:v>0.49999999999999994</c:v>
                </c:pt>
                <c:pt idx="333">
                  <c:v>0.48480962024633717</c:v>
                </c:pt>
                <c:pt idx="334">
                  <c:v>0.46947156278589108</c:v>
                </c:pt>
                <c:pt idx="335">
                  <c:v>0.45399049973954686</c:v>
                </c:pt>
                <c:pt idx="336">
                  <c:v>0.43837114678907729</c:v>
                </c:pt>
                <c:pt idx="337">
                  <c:v>0.4226182617406995</c:v>
                </c:pt>
                <c:pt idx="338">
                  <c:v>0.40673664307580043</c:v>
                </c:pt>
                <c:pt idx="339">
                  <c:v>0.39073112848927416</c:v>
                </c:pt>
                <c:pt idx="340">
                  <c:v>0.37460659341591224</c:v>
                </c:pt>
                <c:pt idx="341">
                  <c:v>0.35836794954530021</c:v>
                </c:pt>
                <c:pt idx="342">
                  <c:v>0.34202014332566888</c:v>
                </c:pt>
                <c:pt idx="343">
                  <c:v>0.32556815445715703</c:v>
                </c:pt>
                <c:pt idx="344">
                  <c:v>0.30901699437494751</c:v>
                </c:pt>
                <c:pt idx="345">
                  <c:v>0.29237170472273705</c:v>
                </c:pt>
                <c:pt idx="346">
                  <c:v>0.27563735581699966</c:v>
                </c:pt>
                <c:pt idx="347">
                  <c:v>0.25881904510252102</c:v>
                </c:pt>
                <c:pt idx="348">
                  <c:v>0.24192189559966773</c:v>
                </c:pt>
                <c:pt idx="349">
                  <c:v>0.22495105434386478</c:v>
                </c:pt>
                <c:pt idx="350">
                  <c:v>0.20791169081775931</c:v>
                </c:pt>
                <c:pt idx="351">
                  <c:v>0.19080899537654497</c:v>
                </c:pt>
                <c:pt idx="352">
                  <c:v>0.17364817766693028</c:v>
                </c:pt>
                <c:pt idx="353">
                  <c:v>0.15643446504023098</c:v>
                </c:pt>
                <c:pt idx="354">
                  <c:v>0.13917310096006574</c:v>
                </c:pt>
                <c:pt idx="355">
                  <c:v>0.12186934340514755</c:v>
                </c:pt>
                <c:pt idx="356">
                  <c:v>0.10452846326765373</c:v>
                </c:pt>
                <c:pt idx="357">
                  <c:v>8.7155742747658638E-2</c:v>
                </c:pt>
                <c:pt idx="358">
                  <c:v>6.9756473744125524E-2</c:v>
                </c:pt>
                <c:pt idx="359">
                  <c:v>5.2335956242943807E-2</c:v>
                </c:pt>
                <c:pt idx="360">
                  <c:v>3.4899496702500699E-2</c:v>
                </c:pt>
                <c:pt idx="361">
                  <c:v>1.7452406437283439E-2</c:v>
                </c:pt>
                <c:pt idx="362">
                  <c:v>1.22514845490862E-16</c:v>
                </c:pt>
                <c:pt idx="364">
                  <c:v>0</c:v>
                </c:pt>
                <c:pt idx="365">
                  <c:v>2.6178609655925267E-2</c:v>
                </c:pt>
                <c:pt idx="366">
                  <c:v>5.234924505375145E-2</c:v>
                </c:pt>
                <c:pt idx="367">
                  <c:v>7.8503934364415745E-2</c:v>
                </c:pt>
                <c:pt idx="368">
                  <c:v>0.10463471061618795</c:v>
                </c:pt>
                <c:pt idx="369">
                  <c:v>0.13073361412148726</c:v>
                </c:pt>
                <c:pt idx="370">
                  <c:v>0.15679269490148018</c:v>
                </c:pt>
                <c:pt idx="371">
                  <c:v>0.18280401510772121</c:v>
                </c:pt>
                <c:pt idx="372">
                  <c:v>0.20875965144009817</c:v>
                </c:pt>
                <c:pt idx="373">
                  <c:v>0.23465169756034632</c:v>
                </c:pt>
                <c:pt idx="374">
                  <c:v>0.26047226650039551</c:v>
                </c:pt>
                <c:pt idx="375">
                  <c:v>0.28621349306481719</c:v>
                </c:pt>
                <c:pt idx="376">
                  <c:v>0.31186753622663899</c:v>
                </c:pt>
                <c:pt idx="377">
                  <c:v>0.33742658151579752</c:v>
                </c:pt>
                <c:pt idx="378">
                  <c:v>0.36288284339950161</c:v>
                </c:pt>
                <c:pt idx="379">
                  <c:v>0.38822856765378111</c:v>
                </c:pt>
                <c:pt idx="380">
                  <c:v>0.41345603372549877</c:v>
                </c:pt>
                <c:pt idx="381">
                  <c:v>0.43855755708410515</c:v>
                </c:pt>
                <c:pt idx="382">
                  <c:v>0.46352549156242107</c:v>
                </c:pt>
                <c:pt idx="383">
                  <c:v>0.48835223168573494</c:v>
                </c:pt>
                <c:pt idx="384">
                  <c:v>0.5130302149885031</c:v>
                </c:pt>
                <c:pt idx="385">
                  <c:v>0.5375519243179504</c:v>
                </c:pt>
                <c:pt idx="386">
                  <c:v>0.56190989012386805</c:v>
                </c:pt>
                <c:pt idx="387">
                  <c:v>0.58609669273391063</c:v>
                </c:pt>
                <c:pt idx="388">
                  <c:v>0.61010496461370023</c:v>
                </c:pt>
                <c:pt idx="389">
                  <c:v>0.63392739261104913</c:v>
                </c:pt>
                <c:pt idx="390">
                  <c:v>0.65755672018361611</c:v>
                </c:pt>
                <c:pt idx="391">
                  <c:v>0.68098574960932012</c:v>
                </c:pt>
                <c:pt idx="392">
                  <c:v>0.70420734417883624</c:v>
                </c:pt>
                <c:pt idx="393">
                  <c:v>0.72721443036950562</c:v>
                </c:pt>
                <c:pt idx="394">
                  <c:v>0.74999999999999989</c:v>
                </c:pt>
                <c:pt idx="395">
                  <c:v>0.77255711236508118</c:v>
                </c:pt>
                <c:pt idx="396">
                  <c:v>0.79487889634980735</c:v>
                </c:pt>
                <c:pt idx="397">
                  <c:v>0.81695855252254068</c:v>
                </c:pt>
                <c:pt idx="398">
                  <c:v>0.8387893552061203</c:v>
                </c:pt>
                <c:pt idx="399">
                  <c:v>0.86036465452656907</c:v>
                </c:pt>
                <c:pt idx="400">
                  <c:v>0.88167787843870971</c:v>
                </c:pt>
                <c:pt idx="401">
                  <c:v>0.9027225347280724</c:v>
                </c:pt>
                <c:pt idx="402">
                  <c:v>0.92349221298848727</c:v>
                </c:pt>
                <c:pt idx="403">
                  <c:v>0.94398058657475614</c:v>
                </c:pt>
                <c:pt idx="404">
                  <c:v>0.96418141452980888</c:v>
                </c:pt>
                <c:pt idx="405">
                  <c:v>0.98408854348576069</c:v>
                </c:pt>
                <c:pt idx="406">
                  <c:v>1.0036959095382874</c:v>
                </c:pt>
                <c:pt idx="407">
                  <c:v>1.0229975400937477</c:v>
                </c:pt>
                <c:pt idx="408">
                  <c:v>1.0419875556884959</c:v>
                </c:pt>
                <c:pt idx="409">
                  <c:v>1.0606601717798212</c:v>
                </c:pt>
                <c:pt idx="410">
                  <c:v>1.0790097005079766</c:v>
                </c:pt>
                <c:pt idx="411">
                  <c:v>1.0970305524287558</c:v>
                </c:pt>
                <c:pt idx="412">
                  <c:v>1.1147172382160913</c:v>
                </c:pt>
                <c:pt idx="413">
                  <c:v>1.132064370334158</c:v>
                </c:pt>
                <c:pt idx="414">
                  <c:v>1.1490666646784671</c:v>
                </c:pt>
                <c:pt idx="415">
                  <c:v>1.1657189421854561</c:v>
                </c:pt>
                <c:pt idx="416">
                  <c:v>1.1820161304100831</c:v>
                </c:pt>
                <c:pt idx="417">
                  <c:v>1.1979532650709392</c:v>
                </c:pt>
                <c:pt idx="418">
                  <c:v>1.2135254915624212</c:v>
                </c:pt>
                <c:pt idx="419">
                  <c:v>1.2287280664334876</c:v>
                </c:pt>
                <c:pt idx="420">
                  <c:v>1.2435563588325627</c:v>
                </c:pt>
                <c:pt idx="421">
                  <c:v>1.2580058519181359</c:v>
                </c:pt>
                <c:pt idx="422">
                  <c:v>1.272072144234639</c:v>
                </c:pt>
                <c:pt idx="423">
                  <c:v>1.2857509510531684</c:v>
                </c:pt>
                <c:pt idx="424">
                  <c:v>1.299038105676658</c:v>
                </c:pt>
                <c:pt idx="425">
                  <c:v>1.3119295607090935</c:v>
                </c:pt>
                <c:pt idx="426">
                  <c:v>1.3244213892883903</c:v>
                </c:pt>
                <c:pt idx="427">
                  <c:v>1.3365097862825517</c:v>
                </c:pt>
                <c:pt idx="428">
                  <c:v>1.3481910694487507</c:v>
                </c:pt>
                <c:pt idx="429">
                  <c:v>1.3594616805549748</c:v>
                </c:pt>
                <c:pt idx="430">
                  <c:v>1.3703181864639014</c:v>
                </c:pt>
                <c:pt idx="431">
                  <c:v>1.3807572801786603</c:v>
                </c:pt>
                <c:pt idx="432">
                  <c:v>1.3907757818501811</c:v>
                </c:pt>
                <c:pt idx="433">
                  <c:v>1.4003706397458027</c:v>
                </c:pt>
                <c:pt idx="434">
                  <c:v>1.4095389311788624</c:v>
                </c:pt>
                <c:pt idx="435">
                  <c:v>1.4182778633989752</c:v>
                </c:pt>
                <c:pt idx="436">
                  <c:v>1.4265847744427302</c:v>
                </c:pt>
                <c:pt idx="437">
                  <c:v>1.4344571339445531</c:v>
                </c:pt>
                <c:pt idx="438">
                  <c:v>1.4418925439074783</c:v>
                </c:pt>
                <c:pt idx="439">
                  <c:v>1.4488887394336025</c:v>
                </c:pt>
                <c:pt idx="440">
                  <c:v>1.4554435894139948</c:v>
                </c:pt>
                <c:pt idx="441">
                  <c:v>1.4615550971778528</c:v>
                </c:pt>
                <c:pt idx="442">
                  <c:v>1.4672214011007083</c:v>
                </c:pt>
                <c:pt idx="443">
                  <c:v>1.4724407751714961</c:v>
                </c:pt>
                <c:pt idx="444">
                  <c:v>1.477211629518312</c:v>
                </c:pt>
                <c:pt idx="445">
                  <c:v>1.4815325108927067</c:v>
                </c:pt>
                <c:pt idx="446">
                  <c:v>1.4854021031123554</c:v>
                </c:pt>
                <c:pt idx="447">
                  <c:v>1.4888192274619829</c:v>
                </c:pt>
                <c:pt idx="448">
                  <c:v>1.4917828430524098</c:v>
                </c:pt>
                <c:pt idx="449">
                  <c:v>1.4942920471376184</c:v>
                </c:pt>
                <c:pt idx="450">
                  <c:v>1.4963460753897362</c:v>
                </c:pt>
                <c:pt idx="451">
                  <c:v>1.4979443021318608</c:v>
                </c:pt>
                <c:pt idx="452">
                  <c:v>1.4990862405286436</c:v>
                </c:pt>
                <c:pt idx="453">
                  <c:v>1.499771542734587</c:v>
                </c:pt>
                <c:pt idx="454">
                  <c:v>1.5</c:v>
                </c:pt>
                <c:pt idx="455">
                  <c:v>1.499771542734587</c:v>
                </c:pt>
                <c:pt idx="456">
                  <c:v>1.4990862405286436</c:v>
                </c:pt>
                <c:pt idx="457">
                  <c:v>1.4979443021318608</c:v>
                </c:pt>
                <c:pt idx="458">
                  <c:v>1.4963460753897362</c:v>
                </c:pt>
                <c:pt idx="459">
                  <c:v>1.4942920471376184</c:v>
                </c:pt>
                <c:pt idx="460">
                  <c:v>1.49178284305241</c:v>
                </c:pt>
                <c:pt idx="461">
                  <c:v>1.4888192274619831</c:v>
                </c:pt>
                <c:pt idx="462">
                  <c:v>1.4854021031123557</c:v>
                </c:pt>
                <c:pt idx="463">
                  <c:v>1.4815325108927064</c:v>
                </c:pt>
                <c:pt idx="464">
                  <c:v>1.477211629518312</c:v>
                </c:pt>
                <c:pt idx="465">
                  <c:v>1.4724407751714961</c:v>
                </c:pt>
                <c:pt idx="466">
                  <c:v>1.4672214011007085</c:v>
                </c:pt>
                <c:pt idx="467">
                  <c:v>1.4615550971778528</c:v>
                </c:pt>
                <c:pt idx="468">
                  <c:v>1.4554435894139948</c:v>
                </c:pt>
                <c:pt idx="469">
                  <c:v>1.4488887394336025</c:v>
                </c:pt>
                <c:pt idx="470">
                  <c:v>1.4418925439074783</c:v>
                </c:pt>
                <c:pt idx="471">
                  <c:v>1.4344571339445533</c:v>
                </c:pt>
                <c:pt idx="472">
                  <c:v>1.4265847744427305</c:v>
                </c:pt>
                <c:pt idx="473">
                  <c:v>1.4182778633989752</c:v>
                </c:pt>
                <c:pt idx="474">
                  <c:v>1.4095389311788626</c:v>
                </c:pt>
                <c:pt idx="475">
                  <c:v>1.4003706397458027</c:v>
                </c:pt>
                <c:pt idx="476">
                  <c:v>1.3907757818501811</c:v>
                </c:pt>
                <c:pt idx="477">
                  <c:v>1.3807572801786605</c:v>
                </c:pt>
                <c:pt idx="478">
                  <c:v>1.3703181864639014</c:v>
                </c:pt>
                <c:pt idx="479">
                  <c:v>1.3594616805549751</c:v>
                </c:pt>
                <c:pt idx="480">
                  <c:v>1.3481910694487504</c:v>
                </c:pt>
                <c:pt idx="481">
                  <c:v>1.3365097862825519</c:v>
                </c:pt>
                <c:pt idx="482">
                  <c:v>1.3244213892883907</c:v>
                </c:pt>
                <c:pt idx="483">
                  <c:v>1.3119295607090937</c:v>
                </c:pt>
                <c:pt idx="484">
                  <c:v>1.299038105676658</c:v>
                </c:pt>
                <c:pt idx="485">
                  <c:v>1.2857509510531684</c:v>
                </c:pt>
                <c:pt idx="486">
                  <c:v>1.272072144234639</c:v>
                </c:pt>
                <c:pt idx="487">
                  <c:v>1.2580058519181359</c:v>
                </c:pt>
                <c:pt idx="488">
                  <c:v>1.2435563588325627</c:v>
                </c:pt>
                <c:pt idx="489">
                  <c:v>1.2287280664334881</c:v>
                </c:pt>
                <c:pt idx="490">
                  <c:v>1.2135254915624212</c:v>
                </c:pt>
                <c:pt idx="491">
                  <c:v>1.197953265070939</c:v>
                </c:pt>
                <c:pt idx="492">
                  <c:v>1.1820161304100831</c:v>
                </c:pt>
                <c:pt idx="493">
                  <c:v>1.1657189421854566</c:v>
                </c:pt>
                <c:pt idx="494">
                  <c:v>1.1490666646784671</c:v>
                </c:pt>
                <c:pt idx="495">
                  <c:v>1.1320643703341577</c:v>
                </c:pt>
                <c:pt idx="496">
                  <c:v>1.1147172382160915</c:v>
                </c:pt>
                <c:pt idx="497">
                  <c:v>1.0970305524287558</c:v>
                </c:pt>
                <c:pt idx="498">
                  <c:v>1.0790097005079771</c:v>
                </c:pt>
                <c:pt idx="499">
                  <c:v>1.0606601717798214</c:v>
                </c:pt>
                <c:pt idx="500">
                  <c:v>1.0419875556884957</c:v>
                </c:pt>
                <c:pt idx="501">
                  <c:v>1.0229975400937479</c:v>
                </c:pt>
                <c:pt idx="502">
                  <c:v>1.0036959095382876</c:v>
                </c:pt>
                <c:pt idx="503">
                  <c:v>0.98408854348576091</c:v>
                </c:pt>
                <c:pt idx="504">
                  <c:v>0.96418141452980921</c:v>
                </c:pt>
                <c:pt idx="505">
                  <c:v>0.94398058657475659</c:v>
                </c:pt>
                <c:pt idx="506">
                  <c:v>0.9234922129884876</c:v>
                </c:pt>
                <c:pt idx="507">
                  <c:v>0.90272253472807229</c:v>
                </c:pt>
                <c:pt idx="508">
                  <c:v>0.88167787843870982</c:v>
                </c:pt>
                <c:pt idx="509">
                  <c:v>0.86036465452656952</c:v>
                </c:pt>
                <c:pt idx="510">
                  <c:v>0.8387893552061203</c:v>
                </c:pt>
                <c:pt idx="511">
                  <c:v>0.81695855252254046</c:v>
                </c:pt>
                <c:pt idx="512">
                  <c:v>0.79487889634980735</c:v>
                </c:pt>
                <c:pt idx="513">
                  <c:v>0.77255711236508162</c:v>
                </c:pt>
                <c:pt idx="514">
                  <c:v>0.74999999999999989</c:v>
                </c:pt>
                <c:pt idx="515">
                  <c:v>0.72721443036950573</c:v>
                </c:pt>
                <c:pt idx="516">
                  <c:v>0.70420734417883657</c:v>
                </c:pt>
                <c:pt idx="517">
                  <c:v>0.68098574960932035</c:v>
                </c:pt>
                <c:pt idx="518">
                  <c:v>0.65755672018361588</c:v>
                </c:pt>
                <c:pt idx="519">
                  <c:v>0.63392739261104925</c:v>
                </c:pt>
                <c:pt idx="520">
                  <c:v>0.61010496461370067</c:v>
                </c:pt>
                <c:pt idx="521">
                  <c:v>0.5860966927339113</c:v>
                </c:pt>
                <c:pt idx="522">
                  <c:v>0.56190989012386838</c:v>
                </c:pt>
                <c:pt idx="523">
                  <c:v>0.53755192431795029</c:v>
                </c:pt>
                <c:pt idx="524">
                  <c:v>0.51303021498850332</c:v>
                </c:pt>
                <c:pt idx="525">
                  <c:v>0.48835223168573555</c:v>
                </c:pt>
                <c:pt idx="526">
                  <c:v>0.46352549156242129</c:v>
                </c:pt>
                <c:pt idx="527">
                  <c:v>0.4385575570841056</c:v>
                </c:pt>
                <c:pt idx="528">
                  <c:v>0.41345603372549949</c:v>
                </c:pt>
                <c:pt idx="529">
                  <c:v>0.38822856765378155</c:v>
                </c:pt>
                <c:pt idx="530">
                  <c:v>0.36288284339950161</c:v>
                </c:pt>
                <c:pt idx="531">
                  <c:v>0.33742658151579719</c:v>
                </c:pt>
                <c:pt idx="532">
                  <c:v>0.31186753622663899</c:v>
                </c:pt>
                <c:pt idx="533">
                  <c:v>0.28621349306481747</c:v>
                </c:pt>
                <c:pt idx="534">
                  <c:v>0.2604722665003954</c:v>
                </c:pt>
                <c:pt idx="535">
                  <c:v>0.23465169756034648</c:v>
                </c:pt>
                <c:pt idx="536">
                  <c:v>0.20875965144009861</c:v>
                </c:pt>
                <c:pt idx="537">
                  <c:v>0.18280401510772132</c:v>
                </c:pt>
                <c:pt idx="538">
                  <c:v>0.15679269490148059</c:v>
                </c:pt>
                <c:pt idx="539">
                  <c:v>0.13073361412148796</c:v>
                </c:pt>
                <c:pt idx="540">
                  <c:v>0.10463471061618829</c:v>
                </c:pt>
                <c:pt idx="541">
                  <c:v>7.8503934364415717E-2</c:v>
                </c:pt>
                <c:pt idx="542">
                  <c:v>5.2349245053751048E-2</c:v>
                </c:pt>
                <c:pt idx="543">
                  <c:v>2.617860965592516E-2</c:v>
                </c:pt>
                <c:pt idx="544">
                  <c:v>1.83772268236293E-16</c:v>
                </c:pt>
                <c:pt idx="546">
                  <c:v>0</c:v>
                </c:pt>
                <c:pt idx="547">
                  <c:v>3.4904812874567023E-2</c:v>
                </c:pt>
                <c:pt idx="548">
                  <c:v>6.9798993405001938E-2</c:v>
                </c:pt>
                <c:pt idx="549">
                  <c:v>0.10467191248588766</c:v>
                </c:pt>
                <c:pt idx="550">
                  <c:v>0.1395129474882506</c:v>
                </c:pt>
                <c:pt idx="551">
                  <c:v>0.17431148549531633</c:v>
                </c:pt>
                <c:pt idx="552">
                  <c:v>0.20905692653530691</c:v>
                </c:pt>
                <c:pt idx="553">
                  <c:v>0.24373868681029495</c:v>
                </c:pt>
                <c:pt idx="554">
                  <c:v>0.27834620192013088</c:v>
                </c:pt>
                <c:pt idx="555">
                  <c:v>0.31286893008046174</c:v>
                </c:pt>
                <c:pt idx="556">
                  <c:v>0.34729635533386066</c:v>
                </c:pt>
                <c:pt idx="557">
                  <c:v>0.38161799075308961</c:v>
                </c:pt>
                <c:pt idx="558">
                  <c:v>0.41582338163551863</c:v>
                </c:pt>
                <c:pt idx="559">
                  <c:v>0.44990210868773001</c:v>
                </c:pt>
                <c:pt idx="560">
                  <c:v>0.48384379119933546</c:v>
                </c:pt>
                <c:pt idx="561">
                  <c:v>0.51763809020504148</c:v>
                </c:pt>
                <c:pt idx="562">
                  <c:v>0.55127471163399833</c:v>
                </c:pt>
                <c:pt idx="563">
                  <c:v>0.58474340944547354</c:v>
                </c:pt>
                <c:pt idx="564">
                  <c:v>0.61803398874989479</c:v>
                </c:pt>
                <c:pt idx="565">
                  <c:v>0.65113630891431329</c:v>
                </c:pt>
                <c:pt idx="566">
                  <c:v>0.68404028665133743</c:v>
                </c:pt>
                <c:pt idx="567">
                  <c:v>0.71673589909060054</c:v>
                </c:pt>
                <c:pt idx="568">
                  <c:v>0.74921318683182403</c:v>
                </c:pt>
                <c:pt idx="569">
                  <c:v>0.78146225697854743</c:v>
                </c:pt>
                <c:pt idx="570">
                  <c:v>0.81347328615160031</c:v>
                </c:pt>
                <c:pt idx="571">
                  <c:v>0.84523652348139888</c:v>
                </c:pt>
                <c:pt idx="572">
                  <c:v>0.87674229357815481</c:v>
                </c:pt>
                <c:pt idx="573">
                  <c:v>0.9079809994790935</c:v>
                </c:pt>
                <c:pt idx="574">
                  <c:v>0.93894312557178161</c:v>
                </c:pt>
                <c:pt idx="575">
                  <c:v>0.96961924049267412</c:v>
                </c:pt>
                <c:pt idx="576">
                  <c:v>0.99999999999999989</c:v>
                </c:pt>
                <c:pt idx="577">
                  <c:v>1.0300761498201083</c:v>
                </c:pt>
                <c:pt idx="578">
                  <c:v>1.0598385284664098</c:v>
                </c:pt>
                <c:pt idx="579">
                  <c:v>1.0892780700300542</c:v>
                </c:pt>
                <c:pt idx="580">
                  <c:v>1.1183858069414938</c:v>
                </c:pt>
                <c:pt idx="581">
                  <c:v>1.1471528727020921</c:v>
                </c:pt>
                <c:pt idx="582">
                  <c:v>1.1755705045849463</c:v>
                </c:pt>
                <c:pt idx="583">
                  <c:v>1.2036300463040965</c:v>
                </c:pt>
                <c:pt idx="584">
                  <c:v>1.2313229506513164</c:v>
                </c:pt>
                <c:pt idx="585">
                  <c:v>1.2586407820996748</c:v>
                </c:pt>
                <c:pt idx="586">
                  <c:v>1.2855752193730785</c:v>
                </c:pt>
                <c:pt idx="587">
                  <c:v>1.3121180579810143</c:v>
                </c:pt>
                <c:pt idx="588">
                  <c:v>1.3382612127177165</c:v>
                </c:pt>
                <c:pt idx="589">
                  <c:v>1.363996720124997</c:v>
                </c:pt>
                <c:pt idx="590">
                  <c:v>1.3893167409179945</c:v>
                </c:pt>
                <c:pt idx="591">
                  <c:v>1.4142135623730949</c:v>
                </c:pt>
                <c:pt idx="592">
                  <c:v>1.4386796006773022</c:v>
                </c:pt>
                <c:pt idx="593">
                  <c:v>1.4627074032383409</c:v>
                </c:pt>
                <c:pt idx="594">
                  <c:v>1.4862896509547883</c:v>
                </c:pt>
                <c:pt idx="595">
                  <c:v>1.509419160445544</c:v>
                </c:pt>
                <c:pt idx="596">
                  <c:v>1.532088886237956</c:v>
                </c:pt>
                <c:pt idx="597">
                  <c:v>1.5542919229139416</c:v>
                </c:pt>
                <c:pt idx="598">
                  <c:v>1.576021507213444</c:v>
                </c:pt>
                <c:pt idx="599">
                  <c:v>1.5972710200945857</c:v>
                </c:pt>
                <c:pt idx="600">
                  <c:v>1.6180339887498949</c:v>
                </c:pt>
                <c:pt idx="601">
                  <c:v>1.6383040885779836</c:v>
                </c:pt>
                <c:pt idx="602">
                  <c:v>1.6580751451100835</c:v>
                </c:pt>
                <c:pt idx="603">
                  <c:v>1.6773411358908479</c:v>
                </c:pt>
                <c:pt idx="604">
                  <c:v>1.6960961923128519</c:v>
                </c:pt>
                <c:pt idx="605">
                  <c:v>1.7143346014042244</c:v>
                </c:pt>
                <c:pt idx="606">
                  <c:v>1.7320508075688772</c:v>
                </c:pt>
                <c:pt idx="607">
                  <c:v>1.7492394142787915</c:v>
                </c:pt>
                <c:pt idx="608">
                  <c:v>1.7658951857178538</c:v>
                </c:pt>
                <c:pt idx="609">
                  <c:v>1.7820130483767356</c:v>
                </c:pt>
                <c:pt idx="610">
                  <c:v>1.7975880925983341</c:v>
                </c:pt>
                <c:pt idx="611">
                  <c:v>1.8126155740732999</c:v>
                </c:pt>
                <c:pt idx="612">
                  <c:v>1.8270909152852017</c:v>
                </c:pt>
                <c:pt idx="613">
                  <c:v>1.8410097069048805</c:v>
                </c:pt>
                <c:pt idx="614">
                  <c:v>1.8543677091335748</c:v>
                </c:pt>
                <c:pt idx="615">
                  <c:v>1.8671608529944035</c:v>
                </c:pt>
                <c:pt idx="616">
                  <c:v>1.8793852415718166</c:v>
                </c:pt>
                <c:pt idx="617">
                  <c:v>1.8910371511986335</c:v>
                </c:pt>
                <c:pt idx="618">
                  <c:v>1.9021130325903071</c:v>
                </c:pt>
                <c:pt idx="619">
                  <c:v>1.9126095119260709</c:v>
                </c:pt>
                <c:pt idx="620">
                  <c:v>1.9225233918766378</c:v>
                </c:pt>
                <c:pt idx="621">
                  <c:v>1.9318516525781366</c:v>
                </c:pt>
                <c:pt idx="622">
                  <c:v>1.9405914525519929</c:v>
                </c:pt>
                <c:pt idx="623">
                  <c:v>1.9487401295704705</c:v>
                </c:pt>
                <c:pt idx="624">
                  <c:v>1.9562952014676112</c:v>
                </c:pt>
                <c:pt idx="625">
                  <c:v>1.963254366895328</c:v>
                </c:pt>
                <c:pt idx="626">
                  <c:v>1.969615506024416</c:v>
                </c:pt>
                <c:pt idx="627">
                  <c:v>1.9753766811902755</c:v>
                </c:pt>
                <c:pt idx="628">
                  <c:v>1.9805361374831405</c:v>
                </c:pt>
                <c:pt idx="629">
                  <c:v>1.985092303282644</c:v>
                </c:pt>
                <c:pt idx="630">
                  <c:v>1.9890437907365466</c:v>
                </c:pt>
                <c:pt idx="631">
                  <c:v>1.9923893961834911</c:v>
                </c:pt>
                <c:pt idx="632">
                  <c:v>1.9951281005196484</c:v>
                </c:pt>
                <c:pt idx="633">
                  <c:v>1.9972590695091477</c:v>
                </c:pt>
                <c:pt idx="634">
                  <c:v>1.9987816540381915</c:v>
                </c:pt>
                <c:pt idx="635">
                  <c:v>1.9996953903127825</c:v>
                </c:pt>
                <c:pt idx="636">
                  <c:v>2</c:v>
                </c:pt>
                <c:pt idx="637">
                  <c:v>1.9996953903127825</c:v>
                </c:pt>
                <c:pt idx="638">
                  <c:v>1.9987816540381915</c:v>
                </c:pt>
                <c:pt idx="639">
                  <c:v>1.9972590695091477</c:v>
                </c:pt>
                <c:pt idx="640">
                  <c:v>1.9951281005196484</c:v>
                </c:pt>
                <c:pt idx="641">
                  <c:v>1.9923893961834911</c:v>
                </c:pt>
                <c:pt idx="642">
                  <c:v>1.9890437907365468</c:v>
                </c:pt>
                <c:pt idx="643">
                  <c:v>1.9850923032826442</c:v>
                </c:pt>
                <c:pt idx="644">
                  <c:v>1.9805361374831407</c:v>
                </c:pt>
                <c:pt idx="645">
                  <c:v>1.9753766811902753</c:v>
                </c:pt>
                <c:pt idx="646">
                  <c:v>1.969615506024416</c:v>
                </c:pt>
                <c:pt idx="647">
                  <c:v>1.963254366895328</c:v>
                </c:pt>
                <c:pt idx="648">
                  <c:v>1.9562952014676114</c:v>
                </c:pt>
                <c:pt idx="649">
                  <c:v>1.9487401295704705</c:v>
                </c:pt>
                <c:pt idx="650">
                  <c:v>1.9405914525519929</c:v>
                </c:pt>
                <c:pt idx="651">
                  <c:v>1.9318516525781366</c:v>
                </c:pt>
                <c:pt idx="652">
                  <c:v>1.9225233918766378</c:v>
                </c:pt>
                <c:pt idx="653">
                  <c:v>1.9126095119260711</c:v>
                </c:pt>
                <c:pt idx="654">
                  <c:v>1.9021130325903073</c:v>
                </c:pt>
                <c:pt idx="655">
                  <c:v>1.8910371511986337</c:v>
                </c:pt>
                <c:pt idx="656">
                  <c:v>1.8793852415718169</c:v>
                </c:pt>
                <c:pt idx="657">
                  <c:v>1.8671608529944035</c:v>
                </c:pt>
                <c:pt idx="658">
                  <c:v>1.8543677091335748</c:v>
                </c:pt>
                <c:pt idx="659">
                  <c:v>1.8410097069048807</c:v>
                </c:pt>
                <c:pt idx="660">
                  <c:v>1.827090915285202</c:v>
                </c:pt>
                <c:pt idx="661">
                  <c:v>1.8126155740733001</c:v>
                </c:pt>
                <c:pt idx="662">
                  <c:v>1.7975880925983339</c:v>
                </c:pt>
                <c:pt idx="663">
                  <c:v>1.7820130483767358</c:v>
                </c:pt>
                <c:pt idx="664">
                  <c:v>1.7658951857178542</c:v>
                </c:pt>
                <c:pt idx="665">
                  <c:v>1.7492394142787917</c:v>
                </c:pt>
                <c:pt idx="666">
                  <c:v>1.7320508075688774</c:v>
                </c:pt>
                <c:pt idx="667">
                  <c:v>1.7143346014042247</c:v>
                </c:pt>
                <c:pt idx="668">
                  <c:v>1.6960961923128521</c:v>
                </c:pt>
                <c:pt idx="669">
                  <c:v>1.6773411358908479</c:v>
                </c:pt>
                <c:pt idx="670">
                  <c:v>1.6580751451100835</c:v>
                </c:pt>
                <c:pt idx="671">
                  <c:v>1.638304088577984</c:v>
                </c:pt>
                <c:pt idx="672">
                  <c:v>1.6180339887498949</c:v>
                </c:pt>
                <c:pt idx="673">
                  <c:v>1.5972710200945854</c:v>
                </c:pt>
                <c:pt idx="674">
                  <c:v>1.576021507213444</c:v>
                </c:pt>
                <c:pt idx="675">
                  <c:v>1.554291922913942</c:v>
                </c:pt>
                <c:pt idx="676">
                  <c:v>1.532088886237956</c:v>
                </c:pt>
                <c:pt idx="677">
                  <c:v>1.5094191604455436</c:v>
                </c:pt>
                <c:pt idx="678">
                  <c:v>1.4862896509547885</c:v>
                </c:pt>
                <c:pt idx="679">
                  <c:v>1.4627074032383411</c:v>
                </c:pt>
                <c:pt idx="680">
                  <c:v>1.4386796006773028</c:v>
                </c:pt>
                <c:pt idx="681">
                  <c:v>1.4142135623730951</c:v>
                </c:pt>
                <c:pt idx="682">
                  <c:v>1.3893167409179943</c:v>
                </c:pt>
                <c:pt idx="683">
                  <c:v>1.3639967201249972</c:v>
                </c:pt>
                <c:pt idx="684">
                  <c:v>1.3382612127177167</c:v>
                </c:pt>
                <c:pt idx="685">
                  <c:v>1.3121180579810146</c:v>
                </c:pt>
                <c:pt idx="686">
                  <c:v>1.2855752193730789</c:v>
                </c:pt>
                <c:pt idx="687">
                  <c:v>1.2586407820996754</c:v>
                </c:pt>
                <c:pt idx="688">
                  <c:v>1.2313229506513168</c:v>
                </c:pt>
                <c:pt idx="689">
                  <c:v>1.2036300463040963</c:v>
                </c:pt>
                <c:pt idx="690">
                  <c:v>1.1755705045849465</c:v>
                </c:pt>
                <c:pt idx="691">
                  <c:v>1.1471528727020928</c:v>
                </c:pt>
                <c:pt idx="692">
                  <c:v>1.1183858069414938</c:v>
                </c:pt>
                <c:pt idx="693">
                  <c:v>1.0892780700300539</c:v>
                </c:pt>
                <c:pt idx="694">
                  <c:v>1.0598385284664098</c:v>
                </c:pt>
                <c:pt idx="695">
                  <c:v>1.0300761498201088</c:v>
                </c:pt>
                <c:pt idx="696">
                  <c:v>0.99999999999999989</c:v>
                </c:pt>
                <c:pt idx="697">
                  <c:v>0.96961924049267434</c:v>
                </c:pt>
                <c:pt idx="698">
                  <c:v>0.93894312557178217</c:v>
                </c:pt>
                <c:pt idx="699">
                  <c:v>0.90798099947909372</c:v>
                </c:pt>
                <c:pt idx="700">
                  <c:v>0.87674229357815459</c:v>
                </c:pt>
                <c:pt idx="701">
                  <c:v>0.84523652348139899</c:v>
                </c:pt>
                <c:pt idx="702">
                  <c:v>0.81347328615160086</c:v>
                </c:pt>
                <c:pt idx="703">
                  <c:v>0.78146225697854832</c:v>
                </c:pt>
                <c:pt idx="704">
                  <c:v>0.74921318683182447</c:v>
                </c:pt>
                <c:pt idx="705">
                  <c:v>0.71673589909060043</c:v>
                </c:pt>
                <c:pt idx="706">
                  <c:v>0.68404028665133776</c:v>
                </c:pt>
                <c:pt idx="707">
                  <c:v>0.65113630891431407</c:v>
                </c:pt>
                <c:pt idx="708">
                  <c:v>0.61803398874989501</c:v>
                </c:pt>
                <c:pt idx="709">
                  <c:v>0.58474340944547409</c:v>
                </c:pt>
                <c:pt idx="710">
                  <c:v>0.55127471163399933</c:v>
                </c:pt>
                <c:pt idx="711">
                  <c:v>0.51763809020504203</c:v>
                </c:pt>
                <c:pt idx="712">
                  <c:v>0.48384379119933546</c:v>
                </c:pt>
                <c:pt idx="713">
                  <c:v>0.44990210868772956</c:v>
                </c:pt>
                <c:pt idx="714">
                  <c:v>0.41582338163551863</c:v>
                </c:pt>
                <c:pt idx="715">
                  <c:v>0.38161799075308994</c:v>
                </c:pt>
                <c:pt idx="716">
                  <c:v>0.34729635533386055</c:v>
                </c:pt>
                <c:pt idx="717">
                  <c:v>0.31286893008046196</c:v>
                </c:pt>
                <c:pt idx="718">
                  <c:v>0.27834620192013149</c:v>
                </c:pt>
                <c:pt idx="719">
                  <c:v>0.24373868681029509</c:v>
                </c:pt>
                <c:pt idx="720">
                  <c:v>0.20905692653530747</c:v>
                </c:pt>
                <c:pt idx="721">
                  <c:v>0.17431148549531728</c:v>
                </c:pt>
                <c:pt idx="722">
                  <c:v>0.13951294748825105</c:v>
                </c:pt>
                <c:pt idx="723">
                  <c:v>0.10467191248588761</c:v>
                </c:pt>
                <c:pt idx="724">
                  <c:v>6.9798993405001397E-2</c:v>
                </c:pt>
                <c:pt idx="725">
                  <c:v>3.4904812874566878E-2</c:v>
                </c:pt>
                <c:pt idx="726">
                  <c:v>2.45029690981724E-16</c:v>
                </c:pt>
                <c:pt idx="730">
                  <c:v>0</c:v>
                </c:pt>
                <c:pt idx="731">
                  <c:v>4.3631016093208783E-2</c:v>
                </c:pt>
                <c:pt idx="732">
                  <c:v>8.7248741756252426E-2</c:v>
                </c:pt>
                <c:pt idx="733">
                  <c:v>0.13083989060735957</c:v>
                </c:pt>
                <c:pt idx="734">
                  <c:v>0.17439118436031326</c:v>
                </c:pt>
                <c:pt idx="735">
                  <c:v>0.2178893568691454</c:v>
                </c:pt>
                <c:pt idx="736">
                  <c:v>0.26132115816913365</c:v>
                </c:pt>
                <c:pt idx="737">
                  <c:v>0.3046733585128687</c:v>
                </c:pt>
                <c:pt idx="738">
                  <c:v>0.34793275240016358</c:v>
                </c:pt>
                <c:pt idx="739">
                  <c:v>0.39108616260057716</c:v>
                </c:pt>
                <c:pt idx="740">
                  <c:v>0.43412044416732581</c:v>
                </c:pt>
                <c:pt idx="741">
                  <c:v>0.47702248844136202</c:v>
                </c:pt>
                <c:pt idx="742">
                  <c:v>0.51977922704439827</c:v>
                </c:pt>
                <c:pt idx="743">
                  <c:v>0.56237763585966249</c:v>
                </c:pt>
                <c:pt idx="744">
                  <c:v>0.60480473899916931</c:v>
                </c:pt>
                <c:pt idx="745">
                  <c:v>0.64704761275630185</c:v>
                </c:pt>
                <c:pt idx="746">
                  <c:v>0.68909338954249788</c:v>
                </c:pt>
                <c:pt idx="747">
                  <c:v>0.73092926180684192</c:v>
                </c:pt>
                <c:pt idx="748">
                  <c:v>0.77254248593736852</c:v>
                </c:pt>
                <c:pt idx="749">
                  <c:v>0.81392038614289164</c:v>
                </c:pt>
                <c:pt idx="750">
                  <c:v>0.85505035831417175</c:v>
                </c:pt>
                <c:pt idx="751">
                  <c:v>0.89591987386325067</c:v>
                </c:pt>
                <c:pt idx="752">
                  <c:v>0.93651648353978001</c:v>
                </c:pt>
                <c:pt idx="753">
                  <c:v>0.97682782122318423</c:v>
                </c:pt>
                <c:pt idx="754">
                  <c:v>1.0168416076895004</c:v>
                </c:pt>
                <c:pt idx="755">
                  <c:v>1.0565456543517486</c:v>
                </c:pt>
                <c:pt idx="756">
                  <c:v>1.0959278669726935</c:v>
                </c:pt>
                <c:pt idx="757">
                  <c:v>1.1349762493488669</c:v>
                </c:pt>
                <c:pt idx="758">
                  <c:v>1.1736789069647271</c:v>
                </c:pt>
                <c:pt idx="759">
                  <c:v>1.2120240506158426</c:v>
                </c:pt>
                <c:pt idx="760">
                  <c:v>1.2499999999999998</c:v>
                </c:pt>
                <c:pt idx="761">
                  <c:v>1.2875951872751354</c:v>
                </c:pt>
                <c:pt idx="762">
                  <c:v>1.3247981605830121</c:v>
                </c:pt>
                <c:pt idx="763">
                  <c:v>1.3615975875375677</c:v>
                </c:pt>
                <c:pt idx="764">
                  <c:v>1.3979822586768673</c:v>
                </c:pt>
                <c:pt idx="765">
                  <c:v>1.4339410908776151</c:v>
                </c:pt>
                <c:pt idx="766">
                  <c:v>1.469463130731183</c:v>
                </c:pt>
                <c:pt idx="767">
                  <c:v>1.5045375578801208</c:v>
                </c:pt>
                <c:pt idx="768">
                  <c:v>1.5391536883141455</c:v>
                </c:pt>
                <c:pt idx="769">
                  <c:v>1.5733009776245934</c:v>
                </c:pt>
                <c:pt idx="770">
                  <c:v>1.6069690242163481</c:v>
                </c:pt>
                <c:pt idx="771">
                  <c:v>1.640147572476268</c:v>
                </c:pt>
                <c:pt idx="772">
                  <c:v>1.6728265158971456</c:v>
                </c:pt>
                <c:pt idx="773">
                  <c:v>1.7049959001562462</c:v>
                </c:pt>
                <c:pt idx="774">
                  <c:v>1.7366459261474931</c:v>
                </c:pt>
                <c:pt idx="775">
                  <c:v>1.7677669529663687</c:v>
                </c:pt>
                <c:pt idx="776">
                  <c:v>1.7983495008466277</c:v>
                </c:pt>
                <c:pt idx="777">
                  <c:v>1.828384254047926</c:v>
                </c:pt>
                <c:pt idx="778">
                  <c:v>1.8578620636934853</c:v>
                </c:pt>
                <c:pt idx="779">
                  <c:v>1.8867739505569301</c:v>
                </c:pt>
                <c:pt idx="780">
                  <c:v>1.915111107797445</c:v>
                </c:pt>
                <c:pt idx="781">
                  <c:v>1.942864903642427</c:v>
                </c:pt>
                <c:pt idx="782">
                  <c:v>1.9700268840168049</c:v>
                </c:pt>
                <c:pt idx="783">
                  <c:v>1.9965887751182321</c:v>
                </c:pt>
                <c:pt idx="784">
                  <c:v>2.0225424859373686</c:v>
                </c:pt>
                <c:pt idx="785">
                  <c:v>2.0478801107224793</c:v>
                </c:pt>
                <c:pt idx="786">
                  <c:v>2.0725939313876043</c:v>
                </c:pt>
                <c:pt idx="787">
                  <c:v>2.0966764198635599</c:v>
                </c:pt>
                <c:pt idx="788">
                  <c:v>2.1201202403910648</c:v>
                </c:pt>
                <c:pt idx="789">
                  <c:v>2.1429182517552805</c:v>
                </c:pt>
                <c:pt idx="790">
                  <c:v>2.1650635094610964</c:v>
                </c:pt>
                <c:pt idx="791">
                  <c:v>2.1865492678484895</c:v>
                </c:pt>
                <c:pt idx="792">
                  <c:v>2.207368982147317</c:v>
                </c:pt>
                <c:pt idx="793">
                  <c:v>2.2275163104709197</c:v>
                </c:pt>
                <c:pt idx="794">
                  <c:v>2.2469851157479175</c:v>
                </c:pt>
                <c:pt idx="795">
                  <c:v>2.2657694675916247</c:v>
                </c:pt>
                <c:pt idx="796">
                  <c:v>2.2838636441065021</c:v>
                </c:pt>
                <c:pt idx="797">
                  <c:v>2.3012621336311008</c:v>
                </c:pt>
                <c:pt idx="798">
                  <c:v>2.3179596364169686</c:v>
                </c:pt>
                <c:pt idx="799">
                  <c:v>2.3339510662430043</c:v>
                </c:pt>
                <c:pt idx="800">
                  <c:v>2.3492315519647708</c:v>
                </c:pt>
                <c:pt idx="801">
                  <c:v>2.3637964389982917</c:v>
                </c:pt>
                <c:pt idx="802">
                  <c:v>2.3776412907378837</c:v>
                </c:pt>
                <c:pt idx="803">
                  <c:v>2.3907618899075884</c:v>
                </c:pt>
                <c:pt idx="804">
                  <c:v>2.4031542398457972</c:v>
                </c:pt>
                <c:pt idx="805">
                  <c:v>2.4148145657226707</c:v>
                </c:pt>
                <c:pt idx="806">
                  <c:v>2.4257393156899911</c:v>
                </c:pt>
                <c:pt idx="807">
                  <c:v>2.4359251619630879</c:v>
                </c:pt>
                <c:pt idx="808">
                  <c:v>2.4453690018345138</c:v>
                </c:pt>
                <c:pt idx="809">
                  <c:v>2.4540679586191598</c:v>
                </c:pt>
                <c:pt idx="810">
                  <c:v>2.4620193825305199</c:v>
                </c:pt>
                <c:pt idx="811">
                  <c:v>2.4692208514878446</c:v>
                </c:pt>
                <c:pt idx="812">
                  <c:v>2.4756701718539258</c:v>
                </c:pt>
                <c:pt idx="813">
                  <c:v>2.481365379103305</c:v>
                </c:pt>
                <c:pt idx="814">
                  <c:v>2.4863047384206833</c:v>
                </c:pt>
                <c:pt idx="815">
                  <c:v>2.4904867452293638</c:v>
                </c:pt>
                <c:pt idx="816">
                  <c:v>2.4939101256495606</c:v>
                </c:pt>
                <c:pt idx="817">
                  <c:v>2.4965738368864345</c:v>
                </c:pt>
                <c:pt idx="818">
                  <c:v>2.4984770675477392</c:v>
                </c:pt>
                <c:pt idx="819">
                  <c:v>2.4996192378909781</c:v>
                </c:pt>
                <c:pt idx="820">
                  <c:v>2.5</c:v>
                </c:pt>
                <c:pt idx="821">
                  <c:v>2.4996192378909781</c:v>
                </c:pt>
                <c:pt idx="822">
                  <c:v>2.4984770675477392</c:v>
                </c:pt>
                <c:pt idx="823">
                  <c:v>2.4965738368864345</c:v>
                </c:pt>
                <c:pt idx="824">
                  <c:v>2.4939101256495606</c:v>
                </c:pt>
                <c:pt idx="825">
                  <c:v>2.4904867452293638</c:v>
                </c:pt>
                <c:pt idx="826">
                  <c:v>2.4863047384206833</c:v>
                </c:pt>
                <c:pt idx="827">
                  <c:v>2.4813653791033055</c:v>
                </c:pt>
                <c:pt idx="828">
                  <c:v>2.4756701718539258</c:v>
                </c:pt>
                <c:pt idx="829">
                  <c:v>2.4692208514878442</c:v>
                </c:pt>
                <c:pt idx="830">
                  <c:v>2.4620193825305199</c:v>
                </c:pt>
                <c:pt idx="831">
                  <c:v>2.4540679586191598</c:v>
                </c:pt>
                <c:pt idx="832">
                  <c:v>2.4453690018345142</c:v>
                </c:pt>
                <c:pt idx="833">
                  <c:v>2.4359251619630879</c:v>
                </c:pt>
                <c:pt idx="834">
                  <c:v>2.4257393156899911</c:v>
                </c:pt>
                <c:pt idx="835">
                  <c:v>2.4148145657226707</c:v>
                </c:pt>
                <c:pt idx="836">
                  <c:v>2.4031542398457972</c:v>
                </c:pt>
                <c:pt idx="837">
                  <c:v>2.3907618899075889</c:v>
                </c:pt>
                <c:pt idx="838">
                  <c:v>2.3776412907378841</c:v>
                </c:pt>
                <c:pt idx="839">
                  <c:v>2.3637964389982922</c:v>
                </c:pt>
                <c:pt idx="840">
                  <c:v>2.3492315519647713</c:v>
                </c:pt>
                <c:pt idx="841">
                  <c:v>2.3339510662430043</c:v>
                </c:pt>
                <c:pt idx="842">
                  <c:v>2.3179596364169686</c:v>
                </c:pt>
                <c:pt idx="843">
                  <c:v>2.3012621336311008</c:v>
                </c:pt>
                <c:pt idx="844">
                  <c:v>2.2838636441065026</c:v>
                </c:pt>
                <c:pt idx="845">
                  <c:v>2.2657694675916251</c:v>
                </c:pt>
                <c:pt idx="846">
                  <c:v>2.2469851157479175</c:v>
                </c:pt>
                <c:pt idx="847">
                  <c:v>2.2275163104709197</c:v>
                </c:pt>
                <c:pt idx="848">
                  <c:v>2.2073689821473179</c:v>
                </c:pt>
                <c:pt idx="849">
                  <c:v>2.1865492678484895</c:v>
                </c:pt>
                <c:pt idx="850">
                  <c:v>2.1650635094610968</c:v>
                </c:pt>
                <c:pt idx="851">
                  <c:v>2.1429182517552809</c:v>
                </c:pt>
                <c:pt idx="852">
                  <c:v>2.1201202403910653</c:v>
                </c:pt>
                <c:pt idx="853">
                  <c:v>2.0966764198635599</c:v>
                </c:pt>
                <c:pt idx="854">
                  <c:v>2.0725939313876043</c:v>
                </c:pt>
                <c:pt idx="855">
                  <c:v>2.0478801107224802</c:v>
                </c:pt>
                <c:pt idx="856">
                  <c:v>2.0225424859373686</c:v>
                </c:pt>
                <c:pt idx="857">
                  <c:v>1.9965887751182319</c:v>
                </c:pt>
                <c:pt idx="858">
                  <c:v>1.9700268840168049</c:v>
                </c:pt>
                <c:pt idx="859">
                  <c:v>1.9428649036424275</c:v>
                </c:pt>
                <c:pt idx="860">
                  <c:v>1.915111107797445</c:v>
                </c:pt>
                <c:pt idx="861">
                  <c:v>1.8867739505569294</c:v>
                </c:pt>
                <c:pt idx="862">
                  <c:v>1.8578620636934855</c:v>
                </c:pt>
                <c:pt idx="863">
                  <c:v>1.8283842540479265</c:v>
                </c:pt>
                <c:pt idx="864">
                  <c:v>1.7983495008466286</c:v>
                </c:pt>
                <c:pt idx="865">
                  <c:v>1.7677669529663689</c:v>
                </c:pt>
                <c:pt idx="866">
                  <c:v>1.7366459261474929</c:v>
                </c:pt>
                <c:pt idx="867">
                  <c:v>1.7049959001562465</c:v>
                </c:pt>
                <c:pt idx="868">
                  <c:v>1.6728265158971458</c:v>
                </c:pt>
                <c:pt idx="869">
                  <c:v>1.6401475724762682</c:v>
                </c:pt>
                <c:pt idx="870">
                  <c:v>1.6069690242163488</c:v>
                </c:pt>
                <c:pt idx="871">
                  <c:v>1.5733009776245943</c:v>
                </c:pt>
                <c:pt idx="872">
                  <c:v>1.5391536883141459</c:v>
                </c:pt>
                <c:pt idx="873">
                  <c:v>1.5045375578801203</c:v>
                </c:pt>
                <c:pt idx="874">
                  <c:v>1.4694631307311832</c:v>
                </c:pt>
                <c:pt idx="875">
                  <c:v>1.433941090877616</c:v>
                </c:pt>
                <c:pt idx="876">
                  <c:v>1.3979822586768673</c:v>
                </c:pt>
                <c:pt idx="877">
                  <c:v>1.3615975875375674</c:v>
                </c:pt>
                <c:pt idx="878">
                  <c:v>1.3247981605830121</c:v>
                </c:pt>
                <c:pt idx="879">
                  <c:v>1.2875951872751359</c:v>
                </c:pt>
                <c:pt idx="880">
                  <c:v>1.2499999999999998</c:v>
                </c:pt>
                <c:pt idx="881">
                  <c:v>1.2120240506158428</c:v>
                </c:pt>
                <c:pt idx="882">
                  <c:v>1.1736789069647278</c:v>
                </c:pt>
                <c:pt idx="883">
                  <c:v>1.1349762493488671</c:v>
                </c:pt>
                <c:pt idx="884">
                  <c:v>1.0959278669726933</c:v>
                </c:pt>
                <c:pt idx="885">
                  <c:v>1.0565456543517486</c:v>
                </c:pt>
                <c:pt idx="886">
                  <c:v>1.016841607689501</c:v>
                </c:pt>
                <c:pt idx="887">
                  <c:v>0.97682782122318534</c:v>
                </c:pt>
                <c:pt idx="888">
                  <c:v>0.93651648353978056</c:v>
                </c:pt>
                <c:pt idx="889">
                  <c:v>0.89591987386325056</c:v>
                </c:pt>
                <c:pt idx="890">
                  <c:v>0.8550503583141722</c:v>
                </c:pt>
                <c:pt idx="891">
                  <c:v>0.81392038614289253</c:v>
                </c:pt>
                <c:pt idx="892">
                  <c:v>0.77254248593736874</c:v>
                </c:pt>
                <c:pt idx="893">
                  <c:v>0.73092926180684259</c:v>
                </c:pt>
                <c:pt idx="894">
                  <c:v>0.6890933895424991</c:v>
                </c:pt>
                <c:pt idx="895">
                  <c:v>0.64704761275630251</c:v>
                </c:pt>
                <c:pt idx="896">
                  <c:v>0.60480473899916931</c:v>
                </c:pt>
                <c:pt idx="897">
                  <c:v>0.56237763585966194</c:v>
                </c:pt>
                <c:pt idx="898">
                  <c:v>0.51977922704439827</c:v>
                </c:pt>
                <c:pt idx="899">
                  <c:v>0.47702248844136241</c:v>
                </c:pt>
                <c:pt idx="900">
                  <c:v>0.4341204441673257</c:v>
                </c:pt>
                <c:pt idx="901">
                  <c:v>0.39108616260057744</c:v>
                </c:pt>
                <c:pt idx="902">
                  <c:v>0.34793275240016436</c:v>
                </c:pt>
                <c:pt idx="903">
                  <c:v>0.30467335851286886</c:v>
                </c:pt>
                <c:pt idx="904">
                  <c:v>0.26132115816913432</c:v>
                </c:pt>
                <c:pt idx="905">
                  <c:v>0.21788935686914659</c:v>
                </c:pt>
                <c:pt idx="906">
                  <c:v>0.17439118436031381</c:v>
                </c:pt>
                <c:pt idx="907">
                  <c:v>0.13083989060735951</c:v>
                </c:pt>
                <c:pt idx="908">
                  <c:v>8.7248741756251746E-2</c:v>
                </c:pt>
                <c:pt idx="909">
                  <c:v>4.3631016093208595E-2</c:v>
                </c:pt>
                <c:pt idx="910">
                  <c:v>3.06287113727155E-16</c:v>
                </c:pt>
                <c:pt idx="912">
                  <c:v>0</c:v>
                </c:pt>
                <c:pt idx="913">
                  <c:v>1</c:v>
                </c:pt>
                <c:pt idx="914">
                  <c:v>2</c:v>
                </c:pt>
                <c:pt idx="915">
                  <c:v>3</c:v>
                </c:pt>
                <c:pt idx="916">
                  <c:v>4</c:v>
                </c:pt>
              </c:numCache>
            </c:numRef>
          </c:xVal>
          <c:yVal>
            <c:numRef>
              <c:f>Micro!$O$169:$O$1085</c:f>
              <c:numCache>
                <c:formatCode>General</c:formatCode>
                <c:ptCount val="917"/>
              </c:numCache>
            </c:numRef>
          </c:yVal>
          <c:smooth val="1"/>
        </c:ser>
        <c:axId val="91134976"/>
        <c:axId val="91833088"/>
      </c:scatterChart>
      <c:valAx>
        <c:axId val="91134976"/>
        <c:scaling>
          <c:orientation val="minMax"/>
          <c:max val="3"/>
          <c:min val="0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91833088"/>
        <c:crosses val="autoZero"/>
        <c:crossBetween val="midCat"/>
      </c:valAx>
      <c:valAx>
        <c:axId val="91833088"/>
        <c:scaling>
          <c:orientation val="minMax"/>
          <c:max val="5"/>
          <c:min val="-1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91134976"/>
        <c:crosses val="autoZero"/>
        <c:crossBetween val="midCat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6.5856272098219121E-2"/>
          <c:y val="1.963560677364309E-2"/>
          <c:w val="0.89685733498188769"/>
          <c:h val="0.95684151725932676"/>
        </c:manualLayout>
      </c:layout>
      <c:scatterChart>
        <c:scatterStyle val="smoothMarker"/>
        <c:ser>
          <c:idx val="0"/>
          <c:order val="0"/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Macro!$E$130:$E$462</c:f>
              <c:numCache>
                <c:formatCode>General</c:formatCode>
                <c:ptCount val="333"/>
                <c:pt idx="0">
                  <c:v>0.25</c:v>
                </c:pt>
                <c:pt idx="1">
                  <c:v>0.24148145657226708</c:v>
                </c:pt>
                <c:pt idx="2">
                  <c:v>0.21650635094610968</c:v>
                </c:pt>
                <c:pt idx="3">
                  <c:v>0.17677669529663689</c:v>
                </c:pt>
                <c:pt idx="4">
                  <c:v>0.12500000000000003</c:v>
                </c:pt>
                <c:pt idx="5">
                  <c:v>6.4704761275630185E-2</c:v>
                </c:pt>
                <c:pt idx="6">
                  <c:v>1.531435568635775E-17</c:v>
                </c:pt>
                <c:pt idx="7">
                  <c:v>-6.4704761275630213E-2</c:v>
                </c:pt>
                <c:pt idx="8">
                  <c:v>-0.12499999999999994</c:v>
                </c:pt>
                <c:pt idx="9">
                  <c:v>-0.17677669529663687</c:v>
                </c:pt>
                <c:pt idx="10">
                  <c:v>-0.21650635094610968</c:v>
                </c:pt>
                <c:pt idx="11">
                  <c:v>-0.24148145657226705</c:v>
                </c:pt>
                <c:pt idx="12">
                  <c:v>-0.25</c:v>
                </c:pt>
                <c:pt idx="56">
                  <c:v>1.25</c:v>
                </c:pt>
                <c:pt idx="57">
                  <c:v>1.2074072828613354</c:v>
                </c:pt>
                <c:pt idx="58">
                  <c:v>1.0825317547305484</c:v>
                </c:pt>
                <c:pt idx="59">
                  <c:v>0.88388347648318444</c:v>
                </c:pt>
                <c:pt idx="60">
                  <c:v>0.62500000000000011</c:v>
                </c:pt>
                <c:pt idx="61">
                  <c:v>0.32352380637815092</c:v>
                </c:pt>
                <c:pt idx="62">
                  <c:v>7.6571778431788751E-17</c:v>
                </c:pt>
                <c:pt idx="63">
                  <c:v>-0.32352380637815104</c:v>
                </c:pt>
                <c:pt idx="64">
                  <c:v>-0.62499999999999978</c:v>
                </c:pt>
                <c:pt idx="65">
                  <c:v>-0.88388347648318433</c:v>
                </c:pt>
                <c:pt idx="66">
                  <c:v>-1.0825317547305484</c:v>
                </c:pt>
                <c:pt idx="67">
                  <c:v>-1.2074072828613351</c:v>
                </c:pt>
                <c:pt idx="68">
                  <c:v>-1.25</c:v>
                </c:pt>
                <c:pt idx="112">
                  <c:v>2.25</c:v>
                </c:pt>
                <c:pt idx="113">
                  <c:v>2.1733331091504038</c:v>
                </c:pt>
                <c:pt idx="114">
                  <c:v>1.948557158514987</c:v>
                </c:pt>
                <c:pt idx="115">
                  <c:v>1.5909902576697321</c:v>
                </c:pt>
                <c:pt idx="116">
                  <c:v>1.1250000000000002</c:v>
                </c:pt>
                <c:pt idx="117">
                  <c:v>0.58234285148067166</c:v>
                </c:pt>
                <c:pt idx="118">
                  <c:v>1.3782920117721975E-16</c:v>
                </c:pt>
                <c:pt idx="119">
                  <c:v>-0.58234285148067189</c:v>
                </c:pt>
                <c:pt idx="120">
                  <c:v>-1.1249999999999996</c:v>
                </c:pt>
                <c:pt idx="121">
                  <c:v>-1.5909902576697319</c:v>
                </c:pt>
                <c:pt idx="122">
                  <c:v>-1.948557158514987</c:v>
                </c:pt>
                <c:pt idx="123">
                  <c:v>-2.1733331091504033</c:v>
                </c:pt>
                <c:pt idx="124">
                  <c:v>-2.25</c:v>
                </c:pt>
                <c:pt idx="168">
                  <c:v>3.25</c:v>
                </c:pt>
                <c:pt idx="169">
                  <c:v>3.139258935439472</c:v>
                </c:pt>
                <c:pt idx="170">
                  <c:v>2.8145825622994258</c:v>
                </c:pt>
                <c:pt idx="171">
                  <c:v>2.2980970388562798</c:v>
                </c:pt>
                <c:pt idx="172">
                  <c:v>1.6250000000000004</c:v>
                </c:pt>
                <c:pt idx="173">
                  <c:v>0.8411618965831924</c:v>
                </c:pt>
                <c:pt idx="174">
                  <c:v>1.9908662392265075E-16</c:v>
                </c:pt>
                <c:pt idx="175">
                  <c:v>-0.84116189658319274</c:v>
                </c:pt>
                <c:pt idx="176">
                  <c:v>-1.6249999999999993</c:v>
                </c:pt>
                <c:pt idx="177">
                  <c:v>-2.2980970388562794</c:v>
                </c:pt>
                <c:pt idx="178">
                  <c:v>-2.8145825622994258</c:v>
                </c:pt>
                <c:pt idx="179">
                  <c:v>-3.1392589354394715</c:v>
                </c:pt>
                <c:pt idx="180">
                  <c:v>-3.25</c:v>
                </c:pt>
                <c:pt idx="224">
                  <c:v>4.25</c:v>
                </c:pt>
                <c:pt idx="225">
                  <c:v>4.1051847617285402</c:v>
                </c:pt>
                <c:pt idx="226">
                  <c:v>3.6806079660838646</c:v>
                </c:pt>
                <c:pt idx="227">
                  <c:v>3.0052038200428273</c:v>
                </c:pt>
                <c:pt idx="228">
                  <c:v>2.1250000000000004</c:v>
                </c:pt>
                <c:pt idx="229">
                  <c:v>1.0999809416857131</c:v>
                </c:pt>
                <c:pt idx="230">
                  <c:v>2.6034404666808175E-16</c:v>
                </c:pt>
                <c:pt idx="231">
                  <c:v>-1.0999809416857136</c:v>
                </c:pt>
                <c:pt idx="232">
                  <c:v>-2.1249999999999991</c:v>
                </c:pt>
                <c:pt idx="233">
                  <c:v>-3.0052038200428268</c:v>
                </c:pt>
                <c:pt idx="234">
                  <c:v>-3.6806079660838646</c:v>
                </c:pt>
                <c:pt idx="235">
                  <c:v>-4.1051847617285402</c:v>
                </c:pt>
                <c:pt idx="236">
                  <c:v>-4.25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Macro!$F$130:$F$462</c:f>
              <c:numCache>
                <c:formatCode>General</c:formatCode>
                <c:ptCount val="333"/>
                <c:pt idx="14">
                  <c:v>0.5</c:v>
                </c:pt>
                <c:pt idx="15">
                  <c:v>0.48296291314453416</c:v>
                </c:pt>
                <c:pt idx="16">
                  <c:v>0.43301270189221935</c:v>
                </c:pt>
                <c:pt idx="17">
                  <c:v>0.35355339059327379</c:v>
                </c:pt>
                <c:pt idx="18">
                  <c:v>0.25000000000000006</c:v>
                </c:pt>
                <c:pt idx="19">
                  <c:v>0.12940952255126037</c:v>
                </c:pt>
                <c:pt idx="20">
                  <c:v>3.06287113727155E-17</c:v>
                </c:pt>
                <c:pt idx="21">
                  <c:v>-0.12940952255126043</c:v>
                </c:pt>
                <c:pt idx="22">
                  <c:v>-0.24999999999999989</c:v>
                </c:pt>
                <c:pt idx="23">
                  <c:v>-0.35355339059327373</c:v>
                </c:pt>
                <c:pt idx="24">
                  <c:v>-0.43301270189221935</c:v>
                </c:pt>
                <c:pt idx="25">
                  <c:v>-0.4829629131445341</c:v>
                </c:pt>
                <c:pt idx="26">
                  <c:v>-0.5</c:v>
                </c:pt>
                <c:pt idx="70">
                  <c:v>1.5</c:v>
                </c:pt>
                <c:pt idx="71">
                  <c:v>1.4488887394336025</c:v>
                </c:pt>
                <c:pt idx="72">
                  <c:v>1.299038105676658</c:v>
                </c:pt>
                <c:pt idx="73">
                  <c:v>1.0606601717798214</c:v>
                </c:pt>
                <c:pt idx="74">
                  <c:v>0.75000000000000022</c:v>
                </c:pt>
                <c:pt idx="75">
                  <c:v>0.38822856765378111</c:v>
                </c:pt>
                <c:pt idx="76">
                  <c:v>9.1886134118146501E-17</c:v>
                </c:pt>
                <c:pt idx="77">
                  <c:v>-0.38822856765378128</c:v>
                </c:pt>
                <c:pt idx="78">
                  <c:v>-0.74999999999999967</c:v>
                </c:pt>
                <c:pt idx="79">
                  <c:v>-1.0606601717798212</c:v>
                </c:pt>
                <c:pt idx="80">
                  <c:v>-1.299038105676658</c:v>
                </c:pt>
                <c:pt idx="81">
                  <c:v>-1.4488887394336023</c:v>
                </c:pt>
                <c:pt idx="82">
                  <c:v>-1.5</c:v>
                </c:pt>
                <c:pt idx="126">
                  <c:v>2.5</c:v>
                </c:pt>
                <c:pt idx="127">
                  <c:v>2.4148145657226707</c:v>
                </c:pt>
                <c:pt idx="128">
                  <c:v>2.1650635094610968</c:v>
                </c:pt>
                <c:pt idx="129">
                  <c:v>1.7677669529663689</c:v>
                </c:pt>
                <c:pt idx="130">
                  <c:v>1.2500000000000002</c:v>
                </c:pt>
                <c:pt idx="131">
                  <c:v>0.64704761275630185</c:v>
                </c:pt>
                <c:pt idx="132">
                  <c:v>1.531435568635775E-16</c:v>
                </c:pt>
                <c:pt idx="133">
                  <c:v>-0.64704761275630207</c:v>
                </c:pt>
                <c:pt idx="134">
                  <c:v>-1.2499999999999996</c:v>
                </c:pt>
                <c:pt idx="135">
                  <c:v>-1.7677669529663687</c:v>
                </c:pt>
                <c:pt idx="136">
                  <c:v>-2.1650635094610968</c:v>
                </c:pt>
                <c:pt idx="137">
                  <c:v>-2.4148145657226703</c:v>
                </c:pt>
                <c:pt idx="138">
                  <c:v>-2.5</c:v>
                </c:pt>
                <c:pt idx="182">
                  <c:v>3.5</c:v>
                </c:pt>
                <c:pt idx="183">
                  <c:v>3.3807403920117389</c:v>
                </c:pt>
                <c:pt idx="184">
                  <c:v>3.0310889132455356</c:v>
                </c:pt>
                <c:pt idx="185">
                  <c:v>2.4748737341529163</c:v>
                </c:pt>
                <c:pt idx="186">
                  <c:v>1.7500000000000004</c:v>
                </c:pt>
                <c:pt idx="187">
                  <c:v>0.90586665785882259</c:v>
                </c:pt>
                <c:pt idx="188">
                  <c:v>2.144009796090085E-16</c:v>
                </c:pt>
                <c:pt idx="189">
                  <c:v>-0.90586665785882303</c:v>
                </c:pt>
                <c:pt idx="190">
                  <c:v>-1.7499999999999991</c:v>
                </c:pt>
                <c:pt idx="191">
                  <c:v>-2.4748737341529159</c:v>
                </c:pt>
                <c:pt idx="192">
                  <c:v>-3.0310889132455356</c:v>
                </c:pt>
                <c:pt idx="193">
                  <c:v>-3.3807403920117389</c:v>
                </c:pt>
                <c:pt idx="194">
                  <c:v>-3.5</c:v>
                </c:pt>
                <c:pt idx="238">
                  <c:v>4.5</c:v>
                </c:pt>
                <c:pt idx="239">
                  <c:v>4.3466662183008076</c:v>
                </c:pt>
                <c:pt idx="240">
                  <c:v>3.897114317029974</c:v>
                </c:pt>
                <c:pt idx="241">
                  <c:v>3.1819805153394642</c:v>
                </c:pt>
                <c:pt idx="242">
                  <c:v>2.2500000000000004</c:v>
                </c:pt>
                <c:pt idx="243">
                  <c:v>1.1646857029613433</c:v>
                </c:pt>
                <c:pt idx="244">
                  <c:v>2.756584023544395E-16</c:v>
                </c:pt>
                <c:pt idx="245">
                  <c:v>-1.1646857029613438</c:v>
                </c:pt>
                <c:pt idx="246">
                  <c:v>-2.2499999999999991</c:v>
                </c:pt>
                <c:pt idx="247">
                  <c:v>-3.1819805153394638</c:v>
                </c:pt>
                <c:pt idx="248">
                  <c:v>-3.897114317029974</c:v>
                </c:pt>
                <c:pt idx="249">
                  <c:v>-4.3466662183008067</c:v>
                </c:pt>
                <c:pt idx="250">
                  <c:v>-4.5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Macro!$G$130:$G$462</c:f>
              <c:numCache>
                <c:formatCode>General</c:formatCode>
                <c:ptCount val="333"/>
                <c:pt idx="28">
                  <c:v>0.75</c:v>
                </c:pt>
                <c:pt idx="29">
                  <c:v>0.72444436971680126</c:v>
                </c:pt>
                <c:pt idx="30">
                  <c:v>0.649519052838329</c:v>
                </c:pt>
                <c:pt idx="31">
                  <c:v>0.53033008588991071</c:v>
                </c:pt>
                <c:pt idx="32">
                  <c:v>0.37500000000000011</c:v>
                </c:pt>
                <c:pt idx="33">
                  <c:v>0.19411428382689055</c:v>
                </c:pt>
                <c:pt idx="34">
                  <c:v>4.594306705907325E-17</c:v>
                </c:pt>
                <c:pt idx="35">
                  <c:v>-0.19411428382689064</c:v>
                </c:pt>
                <c:pt idx="36">
                  <c:v>-0.37499999999999983</c:v>
                </c:pt>
                <c:pt idx="37">
                  <c:v>-0.5303300858899106</c:v>
                </c:pt>
                <c:pt idx="38">
                  <c:v>-0.649519052838329</c:v>
                </c:pt>
                <c:pt idx="39">
                  <c:v>-0.72444436971680115</c:v>
                </c:pt>
                <c:pt idx="40">
                  <c:v>-0.75</c:v>
                </c:pt>
                <c:pt idx="84">
                  <c:v>1.75</c:v>
                </c:pt>
                <c:pt idx="85">
                  <c:v>1.6903701960058695</c:v>
                </c:pt>
                <c:pt idx="86">
                  <c:v>1.5155444566227678</c:v>
                </c:pt>
                <c:pt idx="87">
                  <c:v>1.2374368670764582</c:v>
                </c:pt>
                <c:pt idx="88">
                  <c:v>0.87500000000000022</c:v>
                </c:pt>
                <c:pt idx="89">
                  <c:v>0.45293332892941129</c:v>
                </c:pt>
                <c:pt idx="90">
                  <c:v>1.0720048980450425E-16</c:v>
                </c:pt>
                <c:pt idx="91">
                  <c:v>-0.45293332892941152</c:v>
                </c:pt>
                <c:pt idx="92">
                  <c:v>-0.87499999999999956</c:v>
                </c:pt>
                <c:pt idx="93">
                  <c:v>-1.2374368670764579</c:v>
                </c:pt>
                <c:pt idx="94">
                  <c:v>-1.5155444566227678</c:v>
                </c:pt>
                <c:pt idx="95">
                  <c:v>-1.6903701960058695</c:v>
                </c:pt>
                <c:pt idx="96">
                  <c:v>-1.75</c:v>
                </c:pt>
                <c:pt idx="140">
                  <c:v>2.75</c:v>
                </c:pt>
                <c:pt idx="141">
                  <c:v>2.6562960222949377</c:v>
                </c:pt>
                <c:pt idx="142">
                  <c:v>2.3815698604072066</c:v>
                </c:pt>
                <c:pt idx="143">
                  <c:v>1.9445436482630059</c:v>
                </c:pt>
                <c:pt idx="144">
                  <c:v>1.3750000000000002</c:v>
                </c:pt>
                <c:pt idx="145">
                  <c:v>0.71175237403193203</c:v>
                </c:pt>
                <c:pt idx="146">
                  <c:v>1.6845791254993525E-16</c:v>
                </c:pt>
                <c:pt idx="147">
                  <c:v>-0.71175237403193237</c:v>
                </c:pt>
                <c:pt idx="148">
                  <c:v>-1.3749999999999993</c:v>
                </c:pt>
                <c:pt idx="149">
                  <c:v>-1.9445436482630054</c:v>
                </c:pt>
                <c:pt idx="150">
                  <c:v>-2.3815698604072066</c:v>
                </c:pt>
                <c:pt idx="151">
                  <c:v>-2.6562960222949377</c:v>
                </c:pt>
                <c:pt idx="152">
                  <c:v>-2.75</c:v>
                </c:pt>
                <c:pt idx="196">
                  <c:v>3.75</c:v>
                </c:pt>
                <c:pt idx="197">
                  <c:v>3.6222218485840063</c:v>
                </c:pt>
                <c:pt idx="198">
                  <c:v>3.247595264191645</c:v>
                </c:pt>
                <c:pt idx="199">
                  <c:v>2.6516504294495533</c:v>
                </c:pt>
                <c:pt idx="200">
                  <c:v>1.8750000000000004</c:v>
                </c:pt>
                <c:pt idx="201">
                  <c:v>0.97057141913445277</c:v>
                </c:pt>
                <c:pt idx="202">
                  <c:v>2.2971533529536625E-16</c:v>
                </c:pt>
                <c:pt idx="203">
                  <c:v>-0.97057141913445322</c:v>
                </c:pt>
                <c:pt idx="204">
                  <c:v>-1.8749999999999991</c:v>
                </c:pt>
                <c:pt idx="205">
                  <c:v>-2.6516504294495529</c:v>
                </c:pt>
                <c:pt idx="206">
                  <c:v>-3.247595264191645</c:v>
                </c:pt>
                <c:pt idx="207">
                  <c:v>-3.6222218485840059</c:v>
                </c:pt>
                <c:pt idx="208">
                  <c:v>-3.75</c:v>
                </c:pt>
                <c:pt idx="252">
                  <c:v>4.75</c:v>
                </c:pt>
                <c:pt idx="253">
                  <c:v>4.5881476748730741</c:v>
                </c:pt>
                <c:pt idx="254">
                  <c:v>4.1136206679760843</c:v>
                </c:pt>
                <c:pt idx="255">
                  <c:v>3.3587572106361008</c:v>
                </c:pt>
                <c:pt idx="256">
                  <c:v>2.3750000000000004</c:v>
                </c:pt>
                <c:pt idx="257">
                  <c:v>1.2293904642369735</c:v>
                </c:pt>
                <c:pt idx="258">
                  <c:v>2.9097275804079725E-16</c:v>
                </c:pt>
                <c:pt idx="259">
                  <c:v>-1.229390464236974</c:v>
                </c:pt>
                <c:pt idx="260">
                  <c:v>-2.3749999999999991</c:v>
                </c:pt>
                <c:pt idx="261">
                  <c:v>-3.3587572106361003</c:v>
                </c:pt>
                <c:pt idx="262">
                  <c:v>-4.1136206679760843</c:v>
                </c:pt>
                <c:pt idx="263">
                  <c:v>-4.5881476748730741</c:v>
                </c:pt>
                <c:pt idx="264">
                  <c:v>-4.75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Macro!$H$130:$H$462</c:f>
              <c:numCache>
                <c:formatCode>General</c:formatCode>
                <c:ptCount val="333"/>
                <c:pt idx="42">
                  <c:v>1</c:v>
                </c:pt>
                <c:pt idx="43">
                  <c:v>0.96592582628906831</c:v>
                </c:pt>
                <c:pt idx="44">
                  <c:v>0.86602540378443871</c:v>
                </c:pt>
                <c:pt idx="45">
                  <c:v>0.70710678118654757</c:v>
                </c:pt>
                <c:pt idx="46">
                  <c:v>0.50000000000000011</c:v>
                </c:pt>
                <c:pt idx="47">
                  <c:v>0.25881904510252074</c:v>
                </c:pt>
                <c:pt idx="48">
                  <c:v>6.1257422745431001E-17</c:v>
                </c:pt>
                <c:pt idx="49">
                  <c:v>-0.25881904510252085</c:v>
                </c:pt>
                <c:pt idx="50">
                  <c:v>-0.49999999999999978</c:v>
                </c:pt>
                <c:pt idx="51">
                  <c:v>-0.70710678118654746</c:v>
                </c:pt>
                <c:pt idx="52">
                  <c:v>-0.86602540378443871</c:v>
                </c:pt>
                <c:pt idx="53">
                  <c:v>-0.9659258262890682</c:v>
                </c:pt>
                <c:pt idx="54">
                  <c:v>-1</c:v>
                </c:pt>
                <c:pt idx="98">
                  <c:v>2</c:v>
                </c:pt>
                <c:pt idx="99">
                  <c:v>1.9318516525781366</c:v>
                </c:pt>
                <c:pt idx="100">
                  <c:v>1.7320508075688774</c:v>
                </c:pt>
                <c:pt idx="101">
                  <c:v>1.4142135623730951</c:v>
                </c:pt>
                <c:pt idx="102">
                  <c:v>1.0000000000000002</c:v>
                </c:pt>
                <c:pt idx="103">
                  <c:v>0.51763809020504148</c:v>
                </c:pt>
                <c:pt idx="104">
                  <c:v>1.22514845490862E-16</c:v>
                </c:pt>
                <c:pt idx="105">
                  <c:v>-0.5176380902050417</c:v>
                </c:pt>
                <c:pt idx="106">
                  <c:v>-0.99999999999999956</c:v>
                </c:pt>
                <c:pt idx="107">
                  <c:v>-1.4142135623730949</c:v>
                </c:pt>
                <c:pt idx="108">
                  <c:v>-1.7320508075688774</c:v>
                </c:pt>
                <c:pt idx="109">
                  <c:v>-1.9318516525781364</c:v>
                </c:pt>
                <c:pt idx="110">
                  <c:v>-2</c:v>
                </c:pt>
                <c:pt idx="154">
                  <c:v>3</c:v>
                </c:pt>
                <c:pt idx="155">
                  <c:v>2.897777478867205</c:v>
                </c:pt>
                <c:pt idx="156">
                  <c:v>2.598076211353316</c:v>
                </c:pt>
                <c:pt idx="157">
                  <c:v>2.1213203435596428</c:v>
                </c:pt>
                <c:pt idx="158">
                  <c:v>1.5000000000000004</c:v>
                </c:pt>
                <c:pt idx="159">
                  <c:v>0.77645713530756222</c:v>
                </c:pt>
                <c:pt idx="160">
                  <c:v>1.83772268236293E-16</c:v>
                </c:pt>
                <c:pt idx="161">
                  <c:v>-0.77645713530756255</c:v>
                </c:pt>
                <c:pt idx="162">
                  <c:v>-1.4999999999999993</c:v>
                </c:pt>
                <c:pt idx="163">
                  <c:v>-2.1213203435596424</c:v>
                </c:pt>
                <c:pt idx="164">
                  <c:v>-2.598076211353316</c:v>
                </c:pt>
                <c:pt idx="165">
                  <c:v>-2.8977774788672046</c:v>
                </c:pt>
                <c:pt idx="166">
                  <c:v>-3</c:v>
                </c:pt>
                <c:pt idx="210">
                  <c:v>4</c:v>
                </c:pt>
                <c:pt idx="211">
                  <c:v>3.8637033051562732</c:v>
                </c:pt>
                <c:pt idx="212">
                  <c:v>3.4641016151377548</c:v>
                </c:pt>
                <c:pt idx="213">
                  <c:v>2.8284271247461903</c:v>
                </c:pt>
                <c:pt idx="214">
                  <c:v>2.0000000000000004</c:v>
                </c:pt>
                <c:pt idx="215">
                  <c:v>1.035276180410083</c:v>
                </c:pt>
                <c:pt idx="216">
                  <c:v>2.45029690981724E-16</c:v>
                </c:pt>
                <c:pt idx="217">
                  <c:v>-1.0352761804100834</c:v>
                </c:pt>
                <c:pt idx="218">
                  <c:v>-1.9999999999999991</c:v>
                </c:pt>
                <c:pt idx="219">
                  <c:v>-2.8284271247461898</c:v>
                </c:pt>
                <c:pt idx="220">
                  <c:v>-3.4641016151377548</c:v>
                </c:pt>
                <c:pt idx="221">
                  <c:v>-3.8637033051562728</c:v>
                </c:pt>
                <c:pt idx="222">
                  <c:v>-4</c:v>
                </c:pt>
                <c:pt idx="266">
                  <c:v>5</c:v>
                </c:pt>
                <c:pt idx="267">
                  <c:v>4.8296291314453415</c:v>
                </c:pt>
                <c:pt idx="268">
                  <c:v>4.3301270189221936</c:v>
                </c:pt>
                <c:pt idx="269">
                  <c:v>3.5355339059327378</c:v>
                </c:pt>
                <c:pt idx="270">
                  <c:v>2.5000000000000004</c:v>
                </c:pt>
                <c:pt idx="271">
                  <c:v>1.2940952255126037</c:v>
                </c:pt>
                <c:pt idx="272">
                  <c:v>3.06287113727155E-16</c:v>
                </c:pt>
                <c:pt idx="273">
                  <c:v>-1.2940952255126041</c:v>
                </c:pt>
                <c:pt idx="274">
                  <c:v>-2.4999999999999991</c:v>
                </c:pt>
                <c:pt idx="275">
                  <c:v>-3.5355339059327373</c:v>
                </c:pt>
                <c:pt idx="276">
                  <c:v>-4.3301270189221936</c:v>
                </c:pt>
                <c:pt idx="277">
                  <c:v>-4.8296291314453406</c:v>
                </c:pt>
                <c:pt idx="278">
                  <c:v>-5</c:v>
                </c:pt>
              </c:numCache>
            </c:numRef>
          </c:yVal>
          <c:smooth val="1"/>
        </c:ser>
        <c:ser>
          <c:idx val="4"/>
          <c:order val="4"/>
          <c:spPr>
            <a:ln w="28575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Macro!$I$130:$I$462</c:f>
              <c:numCache>
                <c:formatCode>General</c:formatCode>
                <c:ptCount val="333"/>
                <c:pt idx="0">
                  <c:v>1.75</c:v>
                </c:pt>
                <c:pt idx="1">
                  <c:v>1.7414814565722672</c:v>
                </c:pt>
                <c:pt idx="2">
                  <c:v>1.7165063509461096</c:v>
                </c:pt>
                <c:pt idx="3">
                  <c:v>1.676776695296637</c:v>
                </c:pt>
                <c:pt idx="4">
                  <c:v>1.625</c:v>
                </c:pt>
                <c:pt idx="5">
                  <c:v>1.5647047612756302</c:v>
                </c:pt>
                <c:pt idx="6">
                  <c:v>1.5</c:v>
                </c:pt>
                <c:pt idx="7">
                  <c:v>1.4352952387243698</c:v>
                </c:pt>
                <c:pt idx="8">
                  <c:v>1.375</c:v>
                </c:pt>
                <c:pt idx="9">
                  <c:v>1.323223304703363</c:v>
                </c:pt>
                <c:pt idx="10">
                  <c:v>1.2834936490538904</c:v>
                </c:pt>
                <c:pt idx="11">
                  <c:v>1.2585185434277331</c:v>
                </c:pt>
                <c:pt idx="12">
                  <c:v>1.25</c:v>
                </c:pt>
                <c:pt idx="56">
                  <c:v>2.75</c:v>
                </c:pt>
                <c:pt idx="57">
                  <c:v>2.7074072828613351</c:v>
                </c:pt>
                <c:pt idx="58">
                  <c:v>2.5825317547305486</c:v>
                </c:pt>
                <c:pt idx="59">
                  <c:v>2.3838834764831844</c:v>
                </c:pt>
                <c:pt idx="60">
                  <c:v>2.125</c:v>
                </c:pt>
                <c:pt idx="61">
                  <c:v>1.8235238063781509</c:v>
                </c:pt>
                <c:pt idx="62">
                  <c:v>1.5</c:v>
                </c:pt>
                <c:pt idx="63">
                  <c:v>1.1764761936218489</c:v>
                </c:pt>
                <c:pt idx="64">
                  <c:v>0.87500000000000022</c:v>
                </c:pt>
                <c:pt idx="65">
                  <c:v>0.61611652351681567</c:v>
                </c:pt>
                <c:pt idx="66">
                  <c:v>0.41746824526945159</c:v>
                </c:pt>
                <c:pt idx="67">
                  <c:v>0.29259271713866486</c:v>
                </c:pt>
                <c:pt idx="68">
                  <c:v>0.25</c:v>
                </c:pt>
                <c:pt idx="112">
                  <c:v>3.75</c:v>
                </c:pt>
                <c:pt idx="113">
                  <c:v>3.6733331091504038</c:v>
                </c:pt>
                <c:pt idx="114">
                  <c:v>3.448557158514987</c:v>
                </c:pt>
                <c:pt idx="115">
                  <c:v>3.0909902576697323</c:v>
                </c:pt>
                <c:pt idx="116">
                  <c:v>2.625</c:v>
                </c:pt>
                <c:pt idx="117">
                  <c:v>2.0823428514806714</c:v>
                </c:pt>
                <c:pt idx="118">
                  <c:v>1.5000000000000002</c:v>
                </c:pt>
                <c:pt idx="119">
                  <c:v>0.91765714851932811</c:v>
                </c:pt>
                <c:pt idx="120">
                  <c:v>0.37500000000000044</c:v>
                </c:pt>
                <c:pt idx="121">
                  <c:v>-9.09902576697319E-2</c:v>
                </c:pt>
                <c:pt idx="122">
                  <c:v>-0.44855715851498701</c:v>
                </c:pt>
                <c:pt idx="123">
                  <c:v>-0.67333310915040334</c:v>
                </c:pt>
                <c:pt idx="124">
                  <c:v>-0.75</c:v>
                </c:pt>
                <c:pt idx="168">
                  <c:v>4.75</c:v>
                </c:pt>
                <c:pt idx="169">
                  <c:v>4.6392589354394715</c:v>
                </c:pt>
                <c:pt idx="170">
                  <c:v>4.3145825622994263</c:v>
                </c:pt>
                <c:pt idx="171">
                  <c:v>3.7980970388562798</c:v>
                </c:pt>
                <c:pt idx="172">
                  <c:v>3.1250000000000004</c:v>
                </c:pt>
                <c:pt idx="173">
                  <c:v>2.3411618965831922</c:v>
                </c:pt>
                <c:pt idx="174">
                  <c:v>1.5000000000000002</c:v>
                </c:pt>
                <c:pt idx="175">
                  <c:v>0.65883810341680726</c:v>
                </c:pt>
                <c:pt idx="176">
                  <c:v>-0.12499999999999933</c:v>
                </c:pt>
                <c:pt idx="177">
                  <c:v>-0.79809703885627936</c:v>
                </c:pt>
                <c:pt idx="178">
                  <c:v>-1.3145825622994258</c:v>
                </c:pt>
                <c:pt idx="179">
                  <c:v>-1.6392589354394715</c:v>
                </c:pt>
                <c:pt idx="180">
                  <c:v>-1.75</c:v>
                </c:pt>
                <c:pt idx="224">
                  <c:v>5.75</c:v>
                </c:pt>
                <c:pt idx="225">
                  <c:v>5.6051847617285402</c:v>
                </c:pt>
                <c:pt idx="226">
                  <c:v>5.1806079660838646</c:v>
                </c:pt>
                <c:pt idx="227">
                  <c:v>4.5052038200428273</c:v>
                </c:pt>
                <c:pt idx="228">
                  <c:v>3.6250000000000004</c:v>
                </c:pt>
                <c:pt idx="229">
                  <c:v>2.5999809416857129</c:v>
                </c:pt>
                <c:pt idx="230">
                  <c:v>1.5000000000000002</c:v>
                </c:pt>
                <c:pt idx="231">
                  <c:v>0.40001905831428641</c:v>
                </c:pt>
                <c:pt idx="232">
                  <c:v>-0.62499999999999911</c:v>
                </c:pt>
                <c:pt idx="233">
                  <c:v>-1.5052038200428268</c:v>
                </c:pt>
                <c:pt idx="234">
                  <c:v>-2.1806079660838646</c:v>
                </c:pt>
                <c:pt idx="235">
                  <c:v>-2.6051847617285402</c:v>
                </c:pt>
                <c:pt idx="236">
                  <c:v>-2.75</c:v>
                </c:pt>
              </c:numCache>
            </c:numRef>
          </c:yVal>
          <c:smooth val="1"/>
        </c:ser>
        <c:ser>
          <c:idx val="5"/>
          <c:order val="5"/>
          <c:spPr>
            <a:ln w="28575"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Macro!$J$130:$J$462</c:f>
              <c:numCache>
                <c:formatCode>General</c:formatCode>
                <c:ptCount val="333"/>
                <c:pt idx="14">
                  <c:v>2</c:v>
                </c:pt>
                <c:pt idx="15">
                  <c:v>1.9829629131445341</c:v>
                </c:pt>
                <c:pt idx="16">
                  <c:v>1.9330127018922194</c:v>
                </c:pt>
                <c:pt idx="17">
                  <c:v>1.8535533905932737</c:v>
                </c:pt>
                <c:pt idx="18">
                  <c:v>1.75</c:v>
                </c:pt>
                <c:pt idx="19">
                  <c:v>1.6294095225512604</c:v>
                </c:pt>
                <c:pt idx="20">
                  <c:v>1.5</c:v>
                </c:pt>
                <c:pt idx="21">
                  <c:v>1.3705904774487396</c:v>
                </c:pt>
                <c:pt idx="22">
                  <c:v>1.25</c:v>
                </c:pt>
                <c:pt idx="23">
                  <c:v>1.1464466094067263</c:v>
                </c:pt>
                <c:pt idx="24">
                  <c:v>1.0669872981077806</c:v>
                </c:pt>
                <c:pt idx="25">
                  <c:v>1.0170370868554659</c:v>
                </c:pt>
                <c:pt idx="26">
                  <c:v>1</c:v>
                </c:pt>
                <c:pt idx="70">
                  <c:v>3</c:v>
                </c:pt>
                <c:pt idx="71">
                  <c:v>2.9488887394336025</c:v>
                </c:pt>
                <c:pt idx="72">
                  <c:v>2.799038105676658</c:v>
                </c:pt>
                <c:pt idx="73">
                  <c:v>2.5606601717798214</c:v>
                </c:pt>
                <c:pt idx="74">
                  <c:v>2.25</c:v>
                </c:pt>
                <c:pt idx="75">
                  <c:v>1.8882285676537811</c:v>
                </c:pt>
                <c:pt idx="76">
                  <c:v>1.5</c:v>
                </c:pt>
                <c:pt idx="77">
                  <c:v>1.1117714323462187</c:v>
                </c:pt>
                <c:pt idx="78">
                  <c:v>0.75000000000000033</c:v>
                </c:pt>
                <c:pt idx="79">
                  <c:v>0.43933982822017881</c:v>
                </c:pt>
                <c:pt idx="80">
                  <c:v>0.20096189432334199</c:v>
                </c:pt>
                <c:pt idx="81">
                  <c:v>5.1111260566397698E-2</c:v>
                </c:pt>
                <c:pt idx="82">
                  <c:v>0</c:v>
                </c:pt>
                <c:pt idx="126">
                  <c:v>4</c:v>
                </c:pt>
                <c:pt idx="127">
                  <c:v>3.9148145657226707</c:v>
                </c:pt>
                <c:pt idx="128">
                  <c:v>3.6650635094610968</c:v>
                </c:pt>
                <c:pt idx="129">
                  <c:v>3.2677669529663689</c:v>
                </c:pt>
                <c:pt idx="130">
                  <c:v>2.75</c:v>
                </c:pt>
                <c:pt idx="131">
                  <c:v>2.1470476127563018</c:v>
                </c:pt>
                <c:pt idx="132">
                  <c:v>1.5000000000000002</c:v>
                </c:pt>
                <c:pt idx="133">
                  <c:v>0.85295238724369793</c:v>
                </c:pt>
                <c:pt idx="134">
                  <c:v>0.25000000000000044</c:v>
                </c:pt>
                <c:pt idx="135">
                  <c:v>-0.26776695296636865</c:v>
                </c:pt>
                <c:pt idx="136">
                  <c:v>-0.66506350946109682</c:v>
                </c:pt>
                <c:pt idx="137">
                  <c:v>-0.91481456572267028</c:v>
                </c:pt>
                <c:pt idx="138">
                  <c:v>-1</c:v>
                </c:pt>
                <c:pt idx="182">
                  <c:v>5</c:v>
                </c:pt>
                <c:pt idx="183">
                  <c:v>4.8807403920117389</c:v>
                </c:pt>
                <c:pt idx="184">
                  <c:v>4.5310889132455356</c:v>
                </c:pt>
                <c:pt idx="185">
                  <c:v>3.9748737341529163</c:v>
                </c:pt>
                <c:pt idx="186">
                  <c:v>3.2500000000000004</c:v>
                </c:pt>
                <c:pt idx="187">
                  <c:v>2.4058666578588226</c:v>
                </c:pt>
                <c:pt idx="188">
                  <c:v>1.5000000000000002</c:v>
                </c:pt>
                <c:pt idx="189">
                  <c:v>0.59413334214117697</c:v>
                </c:pt>
                <c:pt idx="190">
                  <c:v>-0.24999999999999911</c:v>
                </c:pt>
                <c:pt idx="191">
                  <c:v>-0.97487373415291589</c:v>
                </c:pt>
                <c:pt idx="192">
                  <c:v>-1.5310889132455356</c:v>
                </c:pt>
                <c:pt idx="193">
                  <c:v>-1.8807403920117389</c:v>
                </c:pt>
                <c:pt idx="194">
                  <c:v>-2</c:v>
                </c:pt>
                <c:pt idx="238">
                  <c:v>6</c:v>
                </c:pt>
                <c:pt idx="239">
                  <c:v>5.8466662183008076</c:v>
                </c:pt>
                <c:pt idx="240">
                  <c:v>5.397114317029974</c:v>
                </c:pt>
                <c:pt idx="241">
                  <c:v>4.6819805153394647</c:v>
                </c:pt>
                <c:pt idx="242">
                  <c:v>3.7500000000000004</c:v>
                </c:pt>
                <c:pt idx="243">
                  <c:v>2.6646857029613433</c:v>
                </c:pt>
                <c:pt idx="244">
                  <c:v>1.5000000000000002</c:v>
                </c:pt>
                <c:pt idx="245">
                  <c:v>0.33531429703865623</c:v>
                </c:pt>
                <c:pt idx="246">
                  <c:v>-0.74999999999999911</c:v>
                </c:pt>
                <c:pt idx="247">
                  <c:v>-1.6819805153394638</c:v>
                </c:pt>
                <c:pt idx="248">
                  <c:v>-2.397114317029974</c:v>
                </c:pt>
                <c:pt idx="249">
                  <c:v>-2.8466662183008067</c:v>
                </c:pt>
                <c:pt idx="250">
                  <c:v>-3</c:v>
                </c:pt>
              </c:numCache>
            </c:numRef>
          </c:yVal>
          <c:smooth val="1"/>
        </c:ser>
        <c:ser>
          <c:idx val="6"/>
          <c:order val="6"/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Macro!$K$130:$K$462</c:f>
              <c:numCache>
                <c:formatCode>General</c:formatCode>
                <c:ptCount val="333"/>
                <c:pt idx="28">
                  <c:v>2.25</c:v>
                </c:pt>
                <c:pt idx="29">
                  <c:v>2.2244443697168013</c:v>
                </c:pt>
                <c:pt idx="30">
                  <c:v>2.149519052838329</c:v>
                </c:pt>
                <c:pt idx="31">
                  <c:v>2.0303300858899105</c:v>
                </c:pt>
                <c:pt idx="32">
                  <c:v>1.875</c:v>
                </c:pt>
                <c:pt idx="33">
                  <c:v>1.6941142838268906</c:v>
                </c:pt>
                <c:pt idx="34">
                  <c:v>1.5</c:v>
                </c:pt>
                <c:pt idx="35">
                  <c:v>1.3058857161731094</c:v>
                </c:pt>
                <c:pt idx="36">
                  <c:v>1.1250000000000002</c:v>
                </c:pt>
                <c:pt idx="37">
                  <c:v>0.9696699141100894</c:v>
                </c:pt>
                <c:pt idx="38">
                  <c:v>0.850480947161671</c:v>
                </c:pt>
                <c:pt idx="39">
                  <c:v>0.77555563028319885</c:v>
                </c:pt>
                <c:pt idx="40">
                  <c:v>0.75</c:v>
                </c:pt>
                <c:pt idx="84">
                  <c:v>3.25</c:v>
                </c:pt>
                <c:pt idx="85">
                  <c:v>3.1903701960058695</c:v>
                </c:pt>
                <c:pt idx="86">
                  <c:v>3.0155444566227678</c:v>
                </c:pt>
                <c:pt idx="87">
                  <c:v>2.7374368670764584</c:v>
                </c:pt>
                <c:pt idx="88">
                  <c:v>2.375</c:v>
                </c:pt>
                <c:pt idx="89">
                  <c:v>1.9529333289294113</c:v>
                </c:pt>
                <c:pt idx="90">
                  <c:v>1.5</c:v>
                </c:pt>
                <c:pt idx="91">
                  <c:v>1.0470666710705885</c:v>
                </c:pt>
                <c:pt idx="92">
                  <c:v>0.62500000000000044</c:v>
                </c:pt>
                <c:pt idx="93">
                  <c:v>0.26256313292354205</c:v>
                </c:pt>
                <c:pt idx="94">
                  <c:v>-1.5544456622767822E-2</c:v>
                </c:pt>
                <c:pt idx="95">
                  <c:v>-0.19037019600586946</c:v>
                </c:pt>
                <c:pt idx="96">
                  <c:v>-0.25</c:v>
                </c:pt>
                <c:pt idx="140">
                  <c:v>4.25</c:v>
                </c:pt>
                <c:pt idx="141">
                  <c:v>4.1562960222949377</c:v>
                </c:pt>
                <c:pt idx="142">
                  <c:v>3.8815698604072066</c:v>
                </c:pt>
                <c:pt idx="143">
                  <c:v>3.4445436482630059</c:v>
                </c:pt>
                <c:pt idx="144">
                  <c:v>2.875</c:v>
                </c:pt>
                <c:pt idx="145">
                  <c:v>2.2117523740319323</c:v>
                </c:pt>
                <c:pt idx="146">
                  <c:v>1.5000000000000002</c:v>
                </c:pt>
                <c:pt idx="147">
                  <c:v>0.78824762596806763</c:v>
                </c:pt>
                <c:pt idx="148">
                  <c:v>0.12500000000000067</c:v>
                </c:pt>
                <c:pt idx="149">
                  <c:v>-0.44454364826300541</c:v>
                </c:pt>
                <c:pt idx="150">
                  <c:v>-0.88156986040720664</c:v>
                </c:pt>
                <c:pt idx="151">
                  <c:v>-1.1562960222949377</c:v>
                </c:pt>
                <c:pt idx="152">
                  <c:v>-1.25</c:v>
                </c:pt>
                <c:pt idx="196">
                  <c:v>5.25</c:v>
                </c:pt>
                <c:pt idx="197">
                  <c:v>5.1222218485840063</c:v>
                </c:pt>
                <c:pt idx="198">
                  <c:v>4.747595264191645</c:v>
                </c:pt>
                <c:pt idx="199">
                  <c:v>4.1516504294495533</c:v>
                </c:pt>
                <c:pt idx="200">
                  <c:v>3.3750000000000004</c:v>
                </c:pt>
                <c:pt idx="201">
                  <c:v>2.470571419134453</c:v>
                </c:pt>
                <c:pt idx="202">
                  <c:v>1.5000000000000002</c:v>
                </c:pt>
                <c:pt idx="203">
                  <c:v>0.52942858086554678</c:v>
                </c:pt>
                <c:pt idx="204">
                  <c:v>-0.37499999999999911</c:v>
                </c:pt>
                <c:pt idx="205">
                  <c:v>-1.1516504294495529</c:v>
                </c:pt>
                <c:pt idx="206">
                  <c:v>-1.747595264191645</c:v>
                </c:pt>
                <c:pt idx="207">
                  <c:v>-2.1222218485840059</c:v>
                </c:pt>
                <c:pt idx="208">
                  <c:v>-2.25</c:v>
                </c:pt>
                <c:pt idx="252">
                  <c:v>6.25</c:v>
                </c:pt>
                <c:pt idx="253">
                  <c:v>6.0881476748730741</c:v>
                </c:pt>
                <c:pt idx="254">
                  <c:v>5.6136206679760843</c:v>
                </c:pt>
                <c:pt idx="255">
                  <c:v>4.8587572106361012</c:v>
                </c:pt>
                <c:pt idx="256">
                  <c:v>3.8750000000000004</c:v>
                </c:pt>
                <c:pt idx="257">
                  <c:v>2.7293904642369737</c:v>
                </c:pt>
                <c:pt idx="258">
                  <c:v>1.5000000000000002</c:v>
                </c:pt>
                <c:pt idx="259">
                  <c:v>0.27060953576302604</c:v>
                </c:pt>
                <c:pt idx="260">
                  <c:v>-0.87499999999999911</c:v>
                </c:pt>
                <c:pt idx="261">
                  <c:v>-1.8587572106361003</c:v>
                </c:pt>
                <c:pt idx="262">
                  <c:v>-2.6136206679760843</c:v>
                </c:pt>
                <c:pt idx="263">
                  <c:v>-3.0881476748730741</c:v>
                </c:pt>
                <c:pt idx="264">
                  <c:v>-3.25</c:v>
                </c:pt>
              </c:numCache>
            </c:numRef>
          </c:yVal>
          <c:smooth val="1"/>
        </c:ser>
        <c:ser>
          <c:idx val="8"/>
          <c:order val="7"/>
          <c:spPr>
            <a:ln w="28575"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Macro!$L$130:$L$462</c:f>
              <c:numCache>
                <c:formatCode>General</c:formatCode>
                <c:ptCount val="333"/>
                <c:pt idx="42">
                  <c:v>2.5</c:v>
                </c:pt>
                <c:pt idx="43">
                  <c:v>2.4659258262890682</c:v>
                </c:pt>
                <c:pt idx="44">
                  <c:v>2.3660254037844388</c:v>
                </c:pt>
                <c:pt idx="45">
                  <c:v>2.2071067811865475</c:v>
                </c:pt>
                <c:pt idx="46">
                  <c:v>2</c:v>
                </c:pt>
                <c:pt idx="47">
                  <c:v>1.7588190451025207</c:v>
                </c:pt>
                <c:pt idx="48">
                  <c:v>1.5</c:v>
                </c:pt>
                <c:pt idx="49">
                  <c:v>1.2411809548974793</c:v>
                </c:pt>
                <c:pt idx="50">
                  <c:v>1.0000000000000002</c:v>
                </c:pt>
                <c:pt idx="51">
                  <c:v>0.79289321881345254</c:v>
                </c:pt>
                <c:pt idx="52">
                  <c:v>0.63397459621556129</c:v>
                </c:pt>
                <c:pt idx="53">
                  <c:v>0.5340741737109318</c:v>
                </c:pt>
                <c:pt idx="54">
                  <c:v>0.5</c:v>
                </c:pt>
                <c:pt idx="98">
                  <c:v>3.5</c:v>
                </c:pt>
                <c:pt idx="99">
                  <c:v>3.4318516525781364</c:v>
                </c:pt>
                <c:pt idx="100">
                  <c:v>3.2320508075688776</c:v>
                </c:pt>
                <c:pt idx="101">
                  <c:v>2.9142135623730949</c:v>
                </c:pt>
                <c:pt idx="102">
                  <c:v>2.5</c:v>
                </c:pt>
                <c:pt idx="103">
                  <c:v>2.0176380902050415</c:v>
                </c:pt>
                <c:pt idx="104">
                  <c:v>1.5000000000000002</c:v>
                </c:pt>
                <c:pt idx="105">
                  <c:v>0.9823619097949583</c:v>
                </c:pt>
                <c:pt idx="106">
                  <c:v>0.50000000000000044</c:v>
                </c:pt>
                <c:pt idx="107">
                  <c:v>8.5786437626905077E-2</c:v>
                </c:pt>
                <c:pt idx="108">
                  <c:v>-0.23205080756887742</c:v>
                </c:pt>
                <c:pt idx="109">
                  <c:v>-0.4318516525781364</c:v>
                </c:pt>
                <c:pt idx="110">
                  <c:v>-0.5</c:v>
                </c:pt>
                <c:pt idx="154">
                  <c:v>4.5</c:v>
                </c:pt>
                <c:pt idx="155">
                  <c:v>4.397777478867205</c:v>
                </c:pt>
                <c:pt idx="156">
                  <c:v>4.098076211353316</c:v>
                </c:pt>
                <c:pt idx="157">
                  <c:v>3.6213203435596428</c:v>
                </c:pt>
                <c:pt idx="158">
                  <c:v>3.0000000000000004</c:v>
                </c:pt>
                <c:pt idx="159">
                  <c:v>2.2764571353075622</c:v>
                </c:pt>
                <c:pt idx="160">
                  <c:v>1.5000000000000002</c:v>
                </c:pt>
                <c:pt idx="161">
                  <c:v>0.72354286469243745</c:v>
                </c:pt>
                <c:pt idx="162">
                  <c:v>0</c:v>
                </c:pt>
                <c:pt idx="163">
                  <c:v>-0.62132034355964239</c:v>
                </c:pt>
                <c:pt idx="164">
                  <c:v>-1.098076211353316</c:v>
                </c:pt>
                <c:pt idx="165">
                  <c:v>-1.3977774788672046</c:v>
                </c:pt>
                <c:pt idx="166">
                  <c:v>-1.5</c:v>
                </c:pt>
                <c:pt idx="210">
                  <c:v>5.5</c:v>
                </c:pt>
                <c:pt idx="211">
                  <c:v>5.3637033051562728</c:v>
                </c:pt>
                <c:pt idx="212">
                  <c:v>4.9641016151377553</c:v>
                </c:pt>
                <c:pt idx="213">
                  <c:v>4.3284271247461898</c:v>
                </c:pt>
                <c:pt idx="214">
                  <c:v>3.5000000000000004</c:v>
                </c:pt>
                <c:pt idx="215">
                  <c:v>2.535276180410083</c:v>
                </c:pt>
                <c:pt idx="216">
                  <c:v>1.5000000000000002</c:v>
                </c:pt>
                <c:pt idx="217">
                  <c:v>0.4647238195899166</c:v>
                </c:pt>
                <c:pt idx="218">
                  <c:v>-0.49999999999999911</c:v>
                </c:pt>
                <c:pt idx="219">
                  <c:v>-1.3284271247461898</c:v>
                </c:pt>
                <c:pt idx="220">
                  <c:v>-1.9641016151377548</c:v>
                </c:pt>
                <c:pt idx="221">
                  <c:v>-2.3637033051562728</c:v>
                </c:pt>
                <c:pt idx="222">
                  <c:v>-2.5</c:v>
                </c:pt>
                <c:pt idx="266">
                  <c:v>6.5</c:v>
                </c:pt>
                <c:pt idx="267">
                  <c:v>6.3296291314453415</c:v>
                </c:pt>
                <c:pt idx="268">
                  <c:v>5.8301270189221936</c:v>
                </c:pt>
                <c:pt idx="269">
                  <c:v>5.0355339059327378</c:v>
                </c:pt>
                <c:pt idx="270">
                  <c:v>4</c:v>
                </c:pt>
                <c:pt idx="271">
                  <c:v>2.7940952255126037</c:v>
                </c:pt>
                <c:pt idx="272">
                  <c:v>1.5000000000000002</c:v>
                </c:pt>
                <c:pt idx="273">
                  <c:v>0.20590477448739586</c:v>
                </c:pt>
                <c:pt idx="274">
                  <c:v>-0.99999999999999911</c:v>
                </c:pt>
                <c:pt idx="275">
                  <c:v>-2.0355339059327373</c:v>
                </c:pt>
                <c:pt idx="276">
                  <c:v>-2.8301270189221936</c:v>
                </c:pt>
                <c:pt idx="277">
                  <c:v>-3.3296291314453406</c:v>
                </c:pt>
                <c:pt idx="278">
                  <c:v>-3.5</c:v>
                </c:pt>
              </c:numCache>
            </c:numRef>
          </c:yVal>
          <c:smooth val="1"/>
        </c:ser>
        <c:ser>
          <c:idx val="7"/>
          <c:order val="8"/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Macro!$M$130:$M$462</c:f>
              <c:numCache>
                <c:formatCode>General</c:formatCode>
                <c:ptCount val="333"/>
                <c:pt idx="281">
                  <c:v>0.75</c:v>
                </c:pt>
                <c:pt idx="282">
                  <c:v>0.75</c:v>
                </c:pt>
              </c:numCache>
            </c:numRef>
          </c:yVal>
          <c:smooth val="1"/>
        </c:ser>
        <c:ser>
          <c:idx val="9"/>
          <c:order val="9"/>
          <c:spPr>
            <a:ln>
              <a:solidFill>
                <a:srgbClr val="DE36AE"/>
              </a:solidFill>
              <a:prstDash val="lgDashDotDot"/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Macro!$N$130:$N$462</c:f>
              <c:numCache>
                <c:formatCode>General</c:formatCode>
                <c:ptCount val="333"/>
                <c:pt idx="284">
                  <c:v>0.75</c:v>
                </c:pt>
                <c:pt idx="285">
                  <c:v>4.327708763999663</c:v>
                </c:pt>
                <c:pt idx="287">
                  <c:v>0.75</c:v>
                </c:pt>
                <c:pt idx="288">
                  <c:v>-2.8277087639996634</c:v>
                </c:pt>
              </c:numCache>
            </c:numRef>
          </c:yVal>
          <c:smooth val="1"/>
        </c:ser>
        <c:ser>
          <c:idx val="10"/>
          <c:order val="10"/>
          <c:spPr>
            <a:ln>
              <a:solidFill>
                <a:srgbClr val="7030A0"/>
              </a:solidFill>
              <a:prstDash val="lgDashDotDot"/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Macro!$O$130:$O$462</c:f>
              <c:numCache>
                <c:formatCode>General</c:formatCode>
                <c:ptCount val="333"/>
                <c:pt idx="290">
                  <c:v>0.75</c:v>
                </c:pt>
                <c:pt idx="291">
                  <c:v>0</c:v>
                </c:pt>
                <c:pt idx="293">
                  <c:v>0.75</c:v>
                </c:pt>
                <c:pt idx="294">
                  <c:v>0</c:v>
                </c:pt>
              </c:numCache>
            </c:numRef>
          </c:yVal>
          <c:smooth val="1"/>
        </c:ser>
        <c:ser>
          <c:idx val="11"/>
          <c:order val="11"/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Macro!$P$130:$P$462</c:f>
              <c:numCache>
                <c:formatCode>General</c:formatCode>
                <c:ptCount val="333"/>
                <c:pt idx="297">
                  <c:v>0.75</c:v>
                </c:pt>
                <c:pt idx="298">
                  <c:v>0</c:v>
                </c:pt>
                <c:pt idx="300">
                  <c:v>0.75</c:v>
                </c:pt>
                <c:pt idx="301">
                  <c:v>0</c:v>
                </c:pt>
              </c:numCache>
            </c:numRef>
          </c:yVal>
          <c:smooth val="1"/>
        </c:ser>
        <c:ser>
          <c:idx val="12"/>
          <c:order val="12"/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Macro!$Q$130:$Q$462</c:f>
              <c:numCache>
                <c:formatCode>General</c:formatCode>
                <c:ptCount val="333"/>
                <c:pt idx="304">
                  <c:v>0.75</c:v>
                </c:pt>
                <c:pt idx="305">
                  <c:v>0</c:v>
                </c:pt>
                <c:pt idx="307">
                  <c:v>0.75</c:v>
                </c:pt>
                <c:pt idx="308">
                  <c:v>0</c:v>
                </c:pt>
              </c:numCache>
            </c:numRef>
          </c:yVal>
          <c:smooth val="1"/>
        </c:ser>
        <c:ser>
          <c:idx val="13"/>
          <c:order val="13"/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Macro!$R$130:$R$462</c:f>
              <c:numCache>
                <c:formatCode>General</c:formatCode>
                <c:ptCount val="333"/>
                <c:pt idx="310">
                  <c:v>0.75</c:v>
                </c:pt>
                <c:pt idx="311">
                  <c:v>0</c:v>
                </c:pt>
                <c:pt idx="313">
                  <c:v>0.75</c:v>
                </c:pt>
                <c:pt idx="314">
                  <c:v>0</c:v>
                </c:pt>
              </c:numCache>
            </c:numRef>
          </c:yVal>
          <c:smooth val="1"/>
        </c:ser>
        <c:ser>
          <c:idx val="14"/>
          <c:order val="14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Macro!$T$130:$T$462</c:f>
              <c:numCache>
                <c:formatCode>General</c:formatCode>
                <c:ptCount val="333"/>
                <c:pt idx="316">
                  <c:v>1</c:v>
                </c:pt>
                <c:pt idx="317">
                  <c:v>1.0024876234590518</c:v>
                </c:pt>
                <c:pt idx="318">
                  <c:v>1.0098076211353315</c:v>
                </c:pt>
                <c:pt idx="319">
                  <c:v>1.0215695122800055</c:v>
                </c:pt>
                <c:pt idx="320">
                  <c:v>1.0372281323269015</c:v>
                </c:pt>
                <c:pt idx="321">
                  <c:v>1.0561862178478973</c:v>
                </c:pt>
                <c:pt idx="322">
                  <c:v>1.0778719262151</c:v>
                </c:pt>
                <c:pt idx="323">
                  <c:v>1.1017811819867571</c:v>
                </c:pt>
                <c:pt idx="324">
                  <c:v>1.1274917217635374</c:v>
                </c:pt>
                <c:pt idx="325">
                  <c:v>1.1546603514059661</c:v>
                </c:pt>
                <c:pt idx="326">
                  <c:v>1.1830127018922192</c:v>
                </c:pt>
                <c:pt idx="327">
                  <c:v>1.3363019699779288</c:v>
                </c:pt>
                <c:pt idx="328">
                  <c:v>1.5</c:v>
                </c:pt>
                <c:pt idx="329">
                  <c:v>1.6685586535436918</c:v>
                </c:pt>
                <c:pt idx="330">
                  <c:v>1.8397247358851685</c:v>
                </c:pt>
                <c:pt idx="331">
                  <c:v>2.0124381172952597</c:v>
                </c:pt>
                <c:pt idx="332">
                  <c:v>2.1861406616345072</c:v>
                </c:pt>
              </c:numCache>
            </c:numRef>
          </c:yVal>
          <c:smooth val="1"/>
        </c:ser>
        <c:ser>
          <c:idx val="15"/>
          <c:order val="15"/>
          <c:spPr>
            <a:ln w="22225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Macro!$U$130:$U$462</c:f>
              <c:numCache>
                <c:formatCode>General</c:formatCode>
                <c:ptCount val="333"/>
                <c:pt idx="316">
                  <c:v>0.5</c:v>
                </c:pt>
                <c:pt idx="317">
                  <c:v>0.49751237654094804</c:v>
                </c:pt>
                <c:pt idx="318">
                  <c:v>0.49019237886466838</c:v>
                </c:pt>
                <c:pt idx="319">
                  <c:v>0.47843048771999458</c:v>
                </c:pt>
                <c:pt idx="320">
                  <c:v>0.46277186767309858</c:v>
                </c:pt>
                <c:pt idx="321">
                  <c:v>0.44381378215210276</c:v>
                </c:pt>
                <c:pt idx="322">
                  <c:v>0.42212807378489997</c:v>
                </c:pt>
                <c:pt idx="323">
                  <c:v>0.39821881801324277</c:v>
                </c:pt>
                <c:pt idx="324">
                  <c:v>0.37250827823646254</c:v>
                </c:pt>
                <c:pt idx="325">
                  <c:v>0.34533964859403388</c:v>
                </c:pt>
                <c:pt idx="326">
                  <c:v>0.3169872981077807</c:v>
                </c:pt>
                <c:pt idx="327">
                  <c:v>0.16369803002207128</c:v>
                </c:pt>
                <c:pt idx="328">
                  <c:v>0</c:v>
                </c:pt>
                <c:pt idx="329">
                  <c:v>-0.16855865354369182</c:v>
                </c:pt>
                <c:pt idx="330">
                  <c:v>-0.33972473588516849</c:v>
                </c:pt>
                <c:pt idx="331">
                  <c:v>-0.51243811729525968</c:v>
                </c:pt>
                <c:pt idx="332">
                  <c:v>-0.68614066163450715</c:v>
                </c:pt>
              </c:numCache>
            </c:numRef>
          </c:yVal>
          <c:smooth val="1"/>
        </c:ser>
        <c:ser>
          <c:idx val="16"/>
          <c:order val="16"/>
          <c:spPr>
            <a:ln w="34925">
              <a:solidFill>
                <a:srgbClr val="DE36AE"/>
              </a:solidFill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Macro!$V$130:$V$462</c:f>
              <c:numCache>
                <c:formatCode>General</c:formatCode>
                <c:ptCount val="333"/>
                <c:pt idx="316">
                  <c:v>1.25</c:v>
                </c:pt>
                <c:pt idx="317">
                  <c:v>1.2579370039680118</c:v>
                </c:pt>
                <c:pt idx="318">
                  <c:v>1.2810367218940701</c:v>
                </c:pt>
                <c:pt idx="319">
                  <c:v>1.3174504383644443</c:v>
                </c:pt>
                <c:pt idx="320">
                  <c:v>1.3648170459575759</c:v>
                </c:pt>
                <c:pt idx="321">
                  <c:v>1.420820393249937</c:v>
                </c:pt>
                <c:pt idx="322">
                  <c:v>1.48348483283569</c:v>
                </c:pt>
                <c:pt idx="323">
                  <c:v>1.5512490249604052</c:v>
                </c:pt>
                <c:pt idx="324">
                  <c:v>1.6229261137118076</c:v>
                </c:pt>
                <c:pt idx="325">
                  <c:v>1.6976286192385706</c:v>
                </c:pt>
                <c:pt idx="326">
                  <c:v>1.7746950765959597</c:v>
                </c:pt>
                <c:pt idx="327">
                  <c:v>2.1817821063276353</c:v>
                </c:pt>
                <c:pt idx="328">
                  <c:v>2.6074175621006708</c:v>
                </c:pt>
                <c:pt idx="329">
                  <c:v>3.0412878474779199</c:v>
                </c:pt>
                <c:pt idx="330">
                  <c:v>3.4794688127912363</c:v>
                </c:pt>
                <c:pt idx="331">
                  <c:v>3.9201734968294719</c:v>
                </c:pt>
                <c:pt idx="332">
                  <c:v>4.3624783736376891</c:v>
                </c:pt>
              </c:numCache>
            </c:numRef>
          </c:yVal>
          <c:smooth val="1"/>
        </c:ser>
        <c:ser>
          <c:idx val="17"/>
          <c:order val="17"/>
          <c:spPr>
            <a:ln w="34925">
              <a:solidFill>
                <a:srgbClr val="DE36AE"/>
              </a:solidFill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Macro!$W$130:$W$462</c:f>
              <c:numCache>
                <c:formatCode>General</c:formatCode>
                <c:ptCount val="333"/>
                <c:pt idx="316">
                  <c:v>0.25</c:v>
                </c:pt>
                <c:pt idx="317">
                  <c:v>0.24206299603198822</c:v>
                </c:pt>
                <c:pt idx="318">
                  <c:v>0.21896327810592986</c:v>
                </c:pt>
                <c:pt idx="319">
                  <c:v>0.18254956163555569</c:v>
                </c:pt>
                <c:pt idx="320">
                  <c:v>0.13518295404242409</c:v>
                </c:pt>
                <c:pt idx="321">
                  <c:v>7.9179606750063081E-2</c:v>
                </c:pt>
                <c:pt idx="322">
                  <c:v>1.6515167164310007E-2</c:v>
                </c:pt>
                <c:pt idx="323">
                  <c:v>-5.1249024960405065E-2</c:v>
                </c:pt>
                <c:pt idx="324">
                  <c:v>-0.12292611371180773</c:v>
                </c:pt>
                <c:pt idx="325">
                  <c:v>-0.19762861923857067</c:v>
                </c:pt>
                <c:pt idx="326">
                  <c:v>-0.27469507659595971</c:v>
                </c:pt>
                <c:pt idx="327">
                  <c:v>-0.68178210632763525</c:v>
                </c:pt>
                <c:pt idx="328">
                  <c:v>-1.107417562100671</c:v>
                </c:pt>
                <c:pt idx="329">
                  <c:v>-1.5412878474779199</c:v>
                </c:pt>
                <c:pt idx="330">
                  <c:v>-1.9794688127912363</c:v>
                </c:pt>
                <c:pt idx="331">
                  <c:v>-2.4201734968294719</c:v>
                </c:pt>
                <c:pt idx="332">
                  <c:v>-2.8624783736376886</c:v>
                </c:pt>
              </c:numCache>
            </c:numRef>
          </c:yVal>
          <c:smooth val="1"/>
        </c:ser>
        <c:ser>
          <c:idx val="18"/>
          <c:order val="18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Macro!$X$130:$X$462</c:f>
              <c:numCache>
                <c:formatCode>General</c:formatCode>
                <c:ptCount val="333"/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</c:numCache>
            </c:numRef>
          </c:yVal>
          <c:smooth val="1"/>
        </c:ser>
        <c:ser>
          <c:idx val="19"/>
          <c:order val="19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Macro!$Y$130:$Y$462</c:f>
              <c:numCache>
                <c:formatCode>General</c:formatCode>
                <c:ptCount val="333"/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</c:numCache>
            </c:numRef>
          </c:yVal>
          <c:smooth val="1"/>
        </c:ser>
        <c:ser>
          <c:idx val="20"/>
          <c:order val="20"/>
          <c:spPr>
            <a:ln w="34925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Macro!$Z$130:$Z$462</c:f>
              <c:numCache>
                <c:formatCode>General</c:formatCode>
                <c:ptCount val="333"/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</c:numCache>
            </c:numRef>
          </c:yVal>
          <c:smooth val="1"/>
        </c:ser>
        <c:ser>
          <c:idx val="21"/>
          <c:order val="21"/>
          <c:spPr>
            <a:ln w="34925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Macro!$D$130:$D$462</c:f>
              <c:numCache>
                <c:formatCode>General</c:formatCode>
                <c:ptCount val="333"/>
                <c:pt idx="0">
                  <c:v>0</c:v>
                </c:pt>
                <c:pt idx="1">
                  <c:v>6.4704761275630185E-2</c:v>
                </c:pt>
                <c:pt idx="2">
                  <c:v>0.12499999999999999</c:v>
                </c:pt>
                <c:pt idx="3">
                  <c:v>0.17677669529663687</c:v>
                </c:pt>
                <c:pt idx="4">
                  <c:v>0.21650635094610965</c:v>
                </c:pt>
                <c:pt idx="5">
                  <c:v>0.24148145657226708</c:v>
                </c:pt>
                <c:pt idx="6">
                  <c:v>0.25</c:v>
                </c:pt>
                <c:pt idx="7">
                  <c:v>0.24148145657226708</c:v>
                </c:pt>
                <c:pt idx="8">
                  <c:v>0.21650635094610968</c:v>
                </c:pt>
                <c:pt idx="9">
                  <c:v>0.17677669529663689</c:v>
                </c:pt>
                <c:pt idx="10">
                  <c:v>0.12499999999999999</c:v>
                </c:pt>
                <c:pt idx="11">
                  <c:v>6.4704761275630254E-2</c:v>
                </c:pt>
                <c:pt idx="12">
                  <c:v>3.06287113727155E-17</c:v>
                </c:pt>
                <c:pt idx="14">
                  <c:v>0</c:v>
                </c:pt>
                <c:pt idx="15">
                  <c:v>0.12940952255126037</c:v>
                </c:pt>
                <c:pt idx="16">
                  <c:v>0.24999999999999997</c:v>
                </c:pt>
                <c:pt idx="17">
                  <c:v>0.35355339059327373</c:v>
                </c:pt>
                <c:pt idx="18">
                  <c:v>0.4330127018922193</c:v>
                </c:pt>
                <c:pt idx="19">
                  <c:v>0.48296291314453416</c:v>
                </c:pt>
                <c:pt idx="20">
                  <c:v>0.5</c:v>
                </c:pt>
                <c:pt idx="21">
                  <c:v>0.48296291314453416</c:v>
                </c:pt>
                <c:pt idx="22">
                  <c:v>0.43301270189221935</c:v>
                </c:pt>
                <c:pt idx="23">
                  <c:v>0.35355339059327379</c:v>
                </c:pt>
                <c:pt idx="24">
                  <c:v>0.24999999999999997</c:v>
                </c:pt>
                <c:pt idx="25">
                  <c:v>0.12940952255126051</c:v>
                </c:pt>
                <c:pt idx="26">
                  <c:v>6.1257422745431001E-17</c:v>
                </c:pt>
                <c:pt idx="28">
                  <c:v>0</c:v>
                </c:pt>
                <c:pt idx="29">
                  <c:v>0.19411428382689055</c:v>
                </c:pt>
                <c:pt idx="30">
                  <c:v>0.37499999999999994</c:v>
                </c:pt>
                <c:pt idx="31">
                  <c:v>0.5303300858899106</c:v>
                </c:pt>
                <c:pt idx="32">
                  <c:v>0.649519052838329</c:v>
                </c:pt>
                <c:pt idx="33">
                  <c:v>0.72444436971680126</c:v>
                </c:pt>
                <c:pt idx="34">
                  <c:v>0.75</c:v>
                </c:pt>
                <c:pt idx="35">
                  <c:v>0.72444436971680126</c:v>
                </c:pt>
                <c:pt idx="36">
                  <c:v>0.649519052838329</c:v>
                </c:pt>
                <c:pt idx="37">
                  <c:v>0.53033008588991071</c:v>
                </c:pt>
                <c:pt idx="38">
                  <c:v>0.37499999999999994</c:v>
                </c:pt>
                <c:pt idx="39">
                  <c:v>0.19411428382689078</c:v>
                </c:pt>
                <c:pt idx="40">
                  <c:v>9.1886134118146501E-17</c:v>
                </c:pt>
                <c:pt idx="42">
                  <c:v>0</c:v>
                </c:pt>
                <c:pt idx="43">
                  <c:v>0.25881904510252074</c:v>
                </c:pt>
                <c:pt idx="44">
                  <c:v>0.49999999999999994</c:v>
                </c:pt>
                <c:pt idx="45">
                  <c:v>0.70710678118654746</c:v>
                </c:pt>
                <c:pt idx="46">
                  <c:v>0.8660254037844386</c:v>
                </c:pt>
                <c:pt idx="47">
                  <c:v>0.96592582628906831</c:v>
                </c:pt>
                <c:pt idx="48">
                  <c:v>1</c:v>
                </c:pt>
                <c:pt idx="49">
                  <c:v>0.96592582628906831</c:v>
                </c:pt>
                <c:pt idx="50">
                  <c:v>0.86602540378443871</c:v>
                </c:pt>
                <c:pt idx="51">
                  <c:v>0.70710678118654757</c:v>
                </c:pt>
                <c:pt idx="52">
                  <c:v>0.49999999999999994</c:v>
                </c:pt>
                <c:pt idx="53">
                  <c:v>0.25881904510252102</c:v>
                </c:pt>
                <c:pt idx="54">
                  <c:v>1.22514845490862E-16</c:v>
                </c:pt>
                <c:pt idx="56">
                  <c:v>0</c:v>
                </c:pt>
                <c:pt idx="57">
                  <c:v>0.32352380637815092</c:v>
                </c:pt>
                <c:pt idx="58">
                  <c:v>0.62499999999999989</c:v>
                </c:pt>
                <c:pt idx="59">
                  <c:v>0.88388347648318433</c:v>
                </c:pt>
                <c:pt idx="60">
                  <c:v>1.0825317547305482</c:v>
                </c:pt>
                <c:pt idx="61">
                  <c:v>1.2074072828613354</c:v>
                </c:pt>
                <c:pt idx="62">
                  <c:v>1.25</c:v>
                </c:pt>
                <c:pt idx="63">
                  <c:v>1.2074072828613354</c:v>
                </c:pt>
                <c:pt idx="64">
                  <c:v>1.0825317547305484</c:v>
                </c:pt>
                <c:pt idx="65">
                  <c:v>0.88388347648318444</c:v>
                </c:pt>
                <c:pt idx="66">
                  <c:v>0.62499999999999989</c:v>
                </c:pt>
                <c:pt idx="67">
                  <c:v>0.32352380637815126</c:v>
                </c:pt>
                <c:pt idx="68">
                  <c:v>1.531435568635775E-16</c:v>
                </c:pt>
                <c:pt idx="70">
                  <c:v>0</c:v>
                </c:pt>
                <c:pt idx="71">
                  <c:v>0.38822856765378111</c:v>
                </c:pt>
                <c:pt idx="72">
                  <c:v>0.74999999999999989</c:v>
                </c:pt>
                <c:pt idx="73">
                  <c:v>1.0606601717798212</c:v>
                </c:pt>
                <c:pt idx="74">
                  <c:v>1.299038105676658</c:v>
                </c:pt>
                <c:pt idx="75">
                  <c:v>1.4488887394336025</c:v>
                </c:pt>
                <c:pt idx="76">
                  <c:v>1.5</c:v>
                </c:pt>
                <c:pt idx="77">
                  <c:v>1.4488887394336025</c:v>
                </c:pt>
                <c:pt idx="78">
                  <c:v>1.299038105676658</c:v>
                </c:pt>
                <c:pt idx="79">
                  <c:v>1.0606601717798214</c:v>
                </c:pt>
                <c:pt idx="80">
                  <c:v>0.74999999999999989</c:v>
                </c:pt>
                <c:pt idx="81">
                  <c:v>0.38822856765378155</c:v>
                </c:pt>
                <c:pt idx="82">
                  <c:v>1.83772268236293E-16</c:v>
                </c:pt>
                <c:pt idx="84">
                  <c:v>0</c:v>
                </c:pt>
                <c:pt idx="85">
                  <c:v>0.45293332892941129</c:v>
                </c:pt>
                <c:pt idx="86">
                  <c:v>0.87499999999999989</c:v>
                </c:pt>
                <c:pt idx="87">
                  <c:v>1.2374368670764579</c:v>
                </c:pt>
                <c:pt idx="88">
                  <c:v>1.5155444566227676</c:v>
                </c:pt>
                <c:pt idx="89">
                  <c:v>1.6903701960058695</c:v>
                </c:pt>
                <c:pt idx="90">
                  <c:v>1.75</c:v>
                </c:pt>
                <c:pt idx="91">
                  <c:v>1.6903701960058695</c:v>
                </c:pt>
                <c:pt idx="92">
                  <c:v>1.5155444566227678</c:v>
                </c:pt>
                <c:pt idx="93">
                  <c:v>1.2374368670764582</c:v>
                </c:pt>
                <c:pt idx="94">
                  <c:v>0.87499999999999989</c:v>
                </c:pt>
                <c:pt idx="95">
                  <c:v>0.45293332892941179</c:v>
                </c:pt>
                <c:pt idx="96">
                  <c:v>2.144009796090085E-16</c:v>
                </c:pt>
                <c:pt idx="98">
                  <c:v>0</c:v>
                </c:pt>
                <c:pt idx="99">
                  <c:v>0.51763809020504148</c:v>
                </c:pt>
                <c:pt idx="100">
                  <c:v>0.99999999999999989</c:v>
                </c:pt>
                <c:pt idx="101">
                  <c:v>1.4142135623730949</c:v>
                </c:pt>
                <c:pt idx="102">
                  <c:v>1.7320508075688772</c:v>
                </c:pt>
                <c:pt idx="103">
                  <c:v>1.9318516525781366</c:v>
                </c:pt>
                <c:pt idx="104">
                  <c:v>2</c:v>
                </c:pt>
                <c:pt idx="105">
                  <c:v>1.9318516525781366</c:v>
                </c:pt>
                <c:pt idx="106">
                  <c:v>1.7320508075688774</c:v>
                </c:pt>
                <c:pt idx="107">
                  <c:v>1.4142135623730951</c:v>
                </c:pt>
                <c:pt idx="108">
                  <c:v>0.99999999999999989</c:v>
                </c:pt>
                <c:pt idx="109">
                  <c:v>0.51763809020504203</c:v>
                </c:pt>
                <c:pt idx="110">
                  <c:v>2.45029690981724E-16</c:v>
                </c:pt>
                <c:pt idx="112">
                  <c:v>0</c:v>
                </c:pt>
                <c:pt idx="113">
                  <c:v>0.58234285148067166</c:v>
                </c:pt>
                <c:pt idx="114">
                  <c:v>1.1249999999999998</c:v>
                </c:pt>
                <c:pt idx="115">
                  <c:v>1.5909902576697319</c:v>
                </c:pt>
                <c:pt idx="116">
                  <c:v>1.9485571585149868</c:v>
                </c:pt>
                <c:pt idx="117">
                  <c:v>2.1733331091504038</c:v>
                </c:pt>
                <c:pt idx="118">
                  <c:v>2.25</c:v>
                </c:pt>
                <c:pt idx="119">
                  <c:v>2.1733331091504038</c:v>
                </c:pt>
                <c:pt idx="120">
                  <c:v>1.948557158514987</c:v>
                </c:pt>
                <c:pt idx="121">
                  <c:v>1.5909902576697321</c:v>
                </c:pt>
                <c:pt idx="122">
                  <c:v>1.1249999999999998</c:v>
                </c:pt>
                <c:pt idx="123">
                  <c:v>0.58234285148067233</c:v>
                </c:pt>
                <c:pt idx="124">
                  <c:v>2.756584023544395E-16</c:v>
                </c:pt>
                <c:pt idx="126">
                  <c:v>0</c:v>
                </c:pt>
                <c:pt idx="127">
                  <c:v>0.64704761275630185</c:v>
                </c:pt>
                <c:pt idx="128">
                  <c:v>1.2499999999999998</c:v>
                </c:pt>
                <c:pt idx="129">
                  <c:v>1.7677669529663687</c:v>
                </c:pt>
                <c:pt idx="130">
                  <c:v>2.1650635094610964</c:v>
                </c:pt>
                <c:pt idx="131">
                  <c:v>2.4148145657226707</c:v>
                </c:pt>
                <c:pt idx="132">
                  <c:v>2.5</c:v>
                </c:pt>
                <c:pt idx="133">
                  <c:v>2.4148145657226707</c:v>
                </c:pt>
                <c:pt idx="134">
                  <c:v>2.1650635094610968</c:v>
                </c:pt>
                <c:pt idx="135">
                  <c:v>1.7677669529663689</c:v>
                </c:pt>
                <c:pt idx="136">
                  <c:v>1.2499999999999998</c:v>
                </c:pt>
                <c:pt idx="137">
                  <c:v>0.64704761275630251</c:v>
                </c:pt>
                <c:pt idx="138">
                  <c:v>3.06287113727155E-16</c:v>
                </c:pt>
                <c:pt idx="140">
                  <c:v>0</c:v>
                </c:pt>
                <c:pt idx="141">
                  <c:v>0.71175237403193203</c:v>
                </c:pt>
                <c:pt idx="142">
                  <c:v>1.3749999999999998</c:v>
                </c:pt>
                <c:pt idx="143">
                  <c:v>1.9445436482630054</c:v>
                </c:pt>
                <c:pt idx="144">
                  <c:v>2.3815698604072062</c:v>
                </c:pt>
                <c:pt idx="145">
                  <c:v>2.6562960222949377</c:v>
                </c:pt>
                <c:pt idx="146">
                  <c:v>2.75</c:v>
                </c:pt>
                <c:pt idx="147">
                  <c:v>2.6562960222949377</c:v>
                </c:pt>
                <c:pt idx="148">
                  <c:v>2.3815698604072066</c:v>
                </c:pt>
                <c:pt idx="149">
                  <c:v>1.9445436482630059</c:v>
                </c:pt>
                <c:pt idx="150">
                  <c:v>1.3749999999999998</c:v>
                </c:pt>
                <c:pt idx="151">
                  <c:v>0.71175237403193281</c:v>
                </c:pt>
                <c:pt idx="152">
                  <c:v>3.369158250998705E-16</c:v>
                </c:pt>
                <c:pt idx="154">
                  <c:v>0</c:v>
                </c:pt>
                <c:pt idx="155">
                  <c:v>0.77645713530756222</c:v>
                </c:pt>
                <c:pt idx="156">
                  <c:v>1.4999999999999998</c:v>
                </c:pt>
                <c:pt idx="157">
                  <c:v>2.1213203435596424</c:v>
                </c:pt>
                <c:pt idx="158">
                  <c:v>2.598076211353316</c:v>
                </c:pt>
                <c:pt idx="159">
                  <c:v>2.897777478867205</c:v>
                </c:pt>
                <c:pt idx="160">
                  <c:v>3</c:v>
                </c:pt>
                <c:pt idx="161">
                  <c:v>2.897777478867205</c:v>
                </c:pt>
                <c:pt idx="162">
                  <c:v>2.598076211353316</c:v>
                </c:pt>
                <c:pt idx="163">
                  <c:v>2.1213203435596428</c:v>
                </c:pt>
                <c:pt idx="164">
                  <c:v>1.4999999999999998</c:v>
                </c:pt>
                <c:pt idx="165">
                  <c:v>0.77645713530756311</c:v>
                </c:pt>
                <c:pt idx="166">
                  <c:v>3.67544536472586E-16</c:v>
                </c:pt>
                <c:pt idx="168">
                  <c:v>0</c:v>
                </c:pt>
                <c:pt idx="169">
                  <c:v>0.8411618965831924</c:v>
                </c:pt>
                <c:pt idx="170">
                  <c:v>1.6249999999999998</c:v>
                </c:pt>
                <c:pt idx="171">
                  <c:v>2.2980970388562794</c:v>
                </c:pt>
                <c:pt idx="172">
                  <c:v>2.8145825622994254</c:v>
                </c:pt>
                <c:pt idx="173">
                  <c:v>3.139258935439472</c:v>
                </c:pt>
                <c:pt idx="174">
                  <c:v>3.25</c:v>
                </c:pt>
                <c:pt idx="175">
                  <c:v>3.139258935439472</c:v>
                </c:pt>
                <c:pt idx="176">
                  <c:v>2.8145825622994258</c:v>
                </c:pt>
                <c:pt idx="177">
                  <c:v>2.2980970388562798</c:v>
                </c:pt>
                <c:pt idx="178">
                  <c:v>1.6249999999999998</c:v>
                </c:pt>
                <c:pt idx="179">
                  <c:v>0.84116189658319329</c:v>
                </c:pt>
                <c:pt idx="180">
                  <c:v>3.981732478453015E-16</c:v>
                </c:pt>
                <c:pt idx="182">
                  <c:v>0</c:v>
                </c:pt>
                <c:pt idx="183">
                  <c:v>0.90586665785882259</c:v>
                </c:pt>
                <c:pt idx="184">
                  <c:v>1.7499999999999998</c:v>
                </c:pt>
                <c:pt idx="185">
                  <c:v>2.4748737341529159</c:v>
                </c:pt>
                <c:pt idx="186">
                  <c:v>3.0310889132455352</c:v>
                </c:pt>
                <c:pt idx="187">
                  <c:v>3.3807403920117389</c:v>
                </c:pt>
                <c:pt idx="188">
                  <c:v>3.5</c:v>
                </c:pt>
                <c:pt idx="189">
                  <c:v>3.3807403920117389</c:v>
                </c:pt>
                <c:pt idx="190">
                  <c:v>3.0310889132455356</c:v>
                </c:pt>
                <c:pt idx="191">
                  <c:v>2.4748737341529163</c:v>
                </c:pt>
                <c:pt idx="192">
                  <c:v>1.7499999999999998</c:v>
                </c:pt>
                <c:pt idx="193">
                  <c:v>0.90586665785882359</c:v>
                </c:pt>
                <c:pt idx="194">
                  <c:v>4.28801959218017E-16</c:v>
                </c:pt>
                <c:pt idx="196">
                  <c:v>0</c:v>
                </c:pt>
                <c:pt idx="197">
                  <c:v>0.97057141913445277</c:v>
                </c:pt>
                <c:pt idx="198">
                  <c:v>1.8749999999999998</c:v>
                </c:pt>
                <c:pt idx="199">
                  <c:v>2.6516504294495529</c:v>
                </c:pt>
                <c:pt idx="200">
                  <c:v>3.2475952641916446</c:v>
                </c:pt>
                <c:pt idx="201">
                  <c:v>3.6222218485840063</c:v>
                </c:pt>
                <c:pt idx="202">
                  <c:v>3.75</c:v>
                </c:pt>
                <c:pt idx="203">
                  <c:v>3.6222218485840063</c:v>
                </c:pt>
                <c:pt idx="204">
                  <c:v>3.247595264191645</c:v>
                </c:pt>
                <c:pt idx="205">
                  <c:v>2.6516504294495533</c:v>
                </c:pt>
                <c:pt idx="206">
                  <c:v>1.8749999999999998</c:v>
                </c:pt>
                <c:pt idx="207">
                  <c:v>0.97057141913445377</c:v>
                </c:pt>
                <c:pt idx="208">
                  <c:v>4.594306705907325E-16</c:v>
                </c:pt>
                <c:pt idx="210">
                  <c:v>0</c:v>
                </c:pt>
                <c:pt idx="211">
                  <c:v>1.035276180410083</c:v>
                </c:pt>
                <c:pt idx="212">
                  <c:v>1.9999999999999998</c:v>
                </c:pt>
                <c:pt idx="213">
                  <c:v>2.8284271247461898</c:v>
                </c:pt>
                <c:pt idx="214">
                  <c:v>3.4641016151377544</c:v>
                </c:pt>
                <c:pt idx="215">
                  <c:v>3.8637033051562732</c:v>
                </c:pt>
                <c:pt idx="216">
                  <c:v>4</c:v>
                </c:pt>
                <c:pt idx="217">
                  <c:v>3.8637033051562732</c:v>
                </c:pt>
                <c:pt idx="218">
                  <c:v>3.4641016151377548</c:v>
                </c:pt>
                <c:pt idx="219">
                  <c:v>2.8284271247461903</c:v>
                </c:pt>
                <c:pt idx="220">
                  <c:v>1.9999999999999998</c:v>
                </c:pt>
                <c:pt idx="221">
                  <c:v>1.0352761804100841</c:v>
                </c:pt>
                <c:pt idx="222">
                  <c:v>4.90059381963448E-16</c:v>
                </c:pt>
                <c:pt idx="224">
                  <c:v>0</c:v>
                </c:pt>
                <c:pt idx="225">
                  <c:v>1.0999809416857131</c:v>
                </c:pt>
                <c:pt idx="226">
                  <c:v>2.1249999999999996</c:v>
                </c:pt>
                <c:pt idx="227">
                  <c:v>3.0052038200428268</c:v>
                </c:pt>
                <c:pt idx="228">
                  <c:v>3.6806079660838642</c:v>
                </c:pt>
                <c:pt idx="229">
                  <c:v>4.1051847617285402</c:v>
                </c:pt>
                <c:pt idx="230">
                  <c:v>4.25</c:v>
                </c:pt>
                <c:pt idx="231">
                  <c:v>4.1051847617285402</c:v>
                </c:pt>
                <c:pt idx="232">
                  <c:v>3.6806079660838646</c:v>
                </c:pt>
                <c:pt idx="233">
                  <c:v>3.0052038200428273</c:v>
                </c:pt>
                <c:pt idx="234">
                  <c:v>2.1249999999999996</c:v>
                </c:pt>
                <c:pt idx="235">
                  <c:v>1.0999809416857143</c:v>
                </c:pt>
                <c:pt idx="236">
                  <c:v>5.206880933361635E-16</c:v>
                </c:pt>
                <c:pt idx="238">
                  <c:v>0</c:v>
                </c:pt>
                <c:pt idx="239">
                  <c:v>1.1646857029613433</c:v>
                </c:pt>
                <c:pt idx="240">
                  <c:v>2.2499999999999996</c:v>
                </c:pt>
                <c:pt idx="241">
                  <c:v>3.1819805153394638</c:v>
                </c:pt>
                <c:pt idx="242">
                  <c:v>3.8971143170299736</c:v>
                </c:pt>
                <c:pt idx="243">
                  <c:v>4.3466662183008076</c:v>
                </c:pt>
                <c:pt idx="244">
                  <c:v>4.5</c:v>
                </c:pt>
                <c:pt idx="245">
                  <c:v>4.3466662183008076</c:v>
                </c:pt>
                <c:pt idx="246">
                  <c:v>3.897114317029974</c:v>
                </c:pt>
                <c:pt idx="247">
                  <c:v>3.1819805153394642</c:v>
                </c:pt>
                <c:pt idx="248">
                  <c:v>2.2499999999999996</c:v>
                </c:pt>
                <c:pt idx="249">
                  <c:v>1.1646857029613447</c:v>
                </c:pt>
                <c:pt idx="250">
                  <c:v>5.51316804708879E-16</c:v>
                </c:pt>
                <c:pt idx="252">
                  <c:v>0</c:v>
                </c:pt>
                <c:pt idx="253">
                  <c:v>1.2293904642369735</c:v>
                </c:pt>
                <c:pt idx="254">
                  <c:v>2.3749999999999996</c:v>
                </c:pt>
                <c:pt idx="255">
                  <c:v>3.3587572106361003</c:v>
                </c:pt>
                <c:pt idx="256">
                  <c:v>4.1136206679760834</c:v>
                </c:pt>
                <c:pt idx="257">
                  <c:v>4.5881476748730741</c:v>
                </c:pt>
                <c:pt idx="258">
                  <c:v>4.75</c:v>
                </c:pt>
                <c:pt idx="259">
                  <c:v>4.5881476748730741</c:v>
                </c:pt>
                <c:pt idx="260">
                  <c:v>4.1136206679760843</c:v>
                </c:pt>
                <c:pt idx="261">
                  <c:v>3.3587572106361008</c:v>
                </c:pt>
                <c:pt idx="262">
                  <c:v>2.3749999999999996</c:v>
                </c:pt>
                <c:pt idx="263">
                  <c:v>1.2293904642369748</c:v>
                </c:pt>
                <c:pt idx="264">
                  <c:v>5.819455160815945E-16</c:v>
                </c:pt>
                <c:pt idx="266">
                  <c:v>0</c:v>
                </c:pt>
                <c:pt idx="267">
                  <c:v>1.2940952255126037</c:v>
                </c:pt>
                <c:pt idx="268">
                  <c:v>2.4999999999999996</c:v>
                </c:pt>
                <c:pt idx="269">
                  <c:v>3.5355339059327373</c:v>
                </c:pt>
                <c:pt idx="270">
                  <c:v>4.3301270189221928</c:v>
                </c:pt>
                <c:pt idx="271">
                  <c:v>4.8296291314453415</c:v>
                </c:pt>
                <c:pt idx="272">
                  <c:v>5</c:v>
                </c:pt>
                <c:pt idx="273">
                  <c:v>4.8296291314453415</c:v>
                </c:pt>
                <c:pt idx="274">
                  <c:v>4.3301270189221936</c:v>
                </c:pt>
                <c:pt idx="275">
                  <c:v>3.5355339059327378</c:v>
                </c:pt>
                <c:pt idx="276">
                  <c:v>2.4999999999999996</c:v>
                </c:pt>
                <c:pt idx="277">
                  <c:v>1.294095225512605</c:v>
                </c:pt>
                <c:pt idx="278">
                  <c:v>6.1257422745431001E-16</c:v>
                </c:pt>
                <c:pt idx="281">
                  <c:v>0</c:v>
                </c:pt>
                <c:pt idx="282">
                  <c:v>4</c:v>
                </c:pt>
                <c:pt idx="284">
                  <c:v>0</c:v>
                </c:pt>
                <c:pt idx="285">
                  <c:v>4</c:v>
                </c:pt>
                <c:pt idx="287">
                  <c:v>0</c:v>
                </c:pt>
                <c:pt idx="288">
                  <c:v>4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4">
                  <c:v>0</c:v>
                </c:pt>
                <c:pt idx="297">
                  <c:v>0</c:v>
                </c:pt>
                <c:pt idx="298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0</c:v>
                </c:pt>
                <c:pt idx="317">
                  <c:v>0.1</c:v>
                </c:pt>
                <c:pt idx="318">
                  <c:v>0.2</c:v>
                </c:pt>
                <c:pt idx="319">
                  <c:v>0.30000000000000004</c:v>
                </c:pt>
                <c:pt idx="320">
                  <c:v>0.4</c:v>
                </c:pt>
                <c:pt idx="321">
                  <c:v>0.5</c:v>
                </c:pt>
                <c:pt idx="322">
                  <c:v>0.6</c:v>
                </c:pt>
                <c:pt idx="323">
                  <c:v>0.7</c:v>
                </c:pt>
                <c:pt idx="324">
                  <c:v>0.79999999999999993</c:v>
                </c:pt>
                <c:pt idx="325">
                  <c:v>0.89999999999999991</c:v>
                </c:pt>
                <c:pt idx="326">
                  <c:v>0.99999999999999989</c:v>
                </c:pt>
                <c:pt idx="327">
                  <c:v>1.5</c:v>
                </c:pt>
                <c:pt idx="328">
                  <c:v>2</c:v>
                </c:pt>
                <c:pt idx="329">
                  <c:v>2.5</c:v>
                </c:pt>
                <c:pt idx="330">
                  <c:v>3</c:v>
                </c:pt>
                <c:pt idx="331">
                  <c:v>3.5</c:v>
                </c:pt>
                <c:pt idx="332">
                  <c:v>4</c:v>
                </c:pt>
              </c:numCache>
            </c:numRef>
          </c:xVal>
          <c:yVal>
            <c:numRef>
              <c:f>Macro!$AA$130:$AA$462</c:f>
              <c:numCache>
                <c:formatCode>General</c:formatCode>
                <c:ptCount val="333"/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</c:numCache>
            </c:numRef>
          </c:yVal>
          <c:smooth val="1"/>
        </c:ser>
        <c:axId val="93800320"/>
        <c:axId val="93801856"/>
      </c:scatterChart>
      <c:valAx>
        <c:axId val="93800320"/>
        <c:scaling>
          <c:orientation val="minMax"/>
          <c:max val="4"/>
          <c:min val="0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93801856"/>
        <c:crosses val="autoZero"/>
        <c:crossBetween val="midCat"/>
      </c:valAx>
      <c:valAx>
        <c:axId val="93801856"/>
        <c:scaling>
          <c:orientation val="minMax"/>
          <c:max val="5"/>
          <c:min val="-3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93800320"/>
        <c:crosses val="autoZero"/>
        <c:crossBetween val="midCat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scatterChart>
        <c:scatterStyle val="smoothMarker"/>
        <c:ser>
          <c:idx val="0"/>
          <c:order val="0"/>
          <c:tx>
            <c:strRef>
              <c:f>Theorie!$C$200:$C$201</c:f>
              <c:strCache>
                <c:ptCount val="1"/>
                <c:pt idx="0">
                  <c:v>SIN α</c:v>
                </c:pt>
              </c:strCache>
            </c:strRef>
          </c:tx>
          <c:spPr>
            <a:ln w="34925">
              <a:solidFill>
                <a:srgbClr val="DE36AE"/>
              </a:solidFill>
            </a:ln>
          </c:spPr>
          <c:marker>
            <c:symbol val="none"/>
          </c:marker>
          <c:xVal>
            <c:numRef>
              <c:f>Theorie!$B$202:$B$220</c:f>
              <c:numCache>
                <c:formatCode>General</c:formatCode>
                <c:ptCount val="19"/>
                <c:pt idx="0">
                  <c:v>-1.5707963267948966</c:v>
                </c:pt>
                <c:pt idx="1">
                  <c:v>-1.3089969389957472</c:v>
                </c:pt>
                <c:pt idx="2">
                  <c:v>-1.0471975511965976</c:v>
                </c:pt>
                <c:pt idx="3">
                  <c:v>-0.78539816339744828</c:v>
                </c:pt>
                <c:pt idx="4">
                  <c:v>-0.52359877559829882</c:v>
                </c:pt>
                <c:pt idx="5">
                  <c:v>-0.26179938779914941</c:v>
                </c:pt>
                <c:pt idx="6">
                  <c:v>0</c:v>
                </c:pt>
                <c:pt idx="7">
                  <c:v>0.26179938779914941</c:v>
                </c:pt>
                <c:pt idx="8">
                  <c:v>0.52359877559829882</c:v>
                </c:pt>
                <c:pt idx="9">
                  <c:v>0.78539816339744828</c:v>
                </c:pt>
                <c:pt idx="10">
                  <c:v>1.0471975511965976</c:v>
                </c:pt>
                <c:pt idx="11">
                  <c:v>1.3089969389957472</c:v>
                </c:pt>
                <c:pt idx="12">
                  <c:v>1.5707963267948966</c:v>
                </c:pt>
                <c:pt idx="14">
                  <c:v>-1.5707963267948966</c:v>
                </c:pt>
                <c:pt idx="15">
                  <c:v>-1.5707963267948966</c:v>
                </c:pt>
                <c:pt idx="17">
                  <c:v>1.5707963267948966</c:v>
                </c:pt>
                <c:pt idx="18">
                  <c:v>1.5707963267948966</c:v>
                </c:pt>
              </c:numCache>
            </c:numRef>
          </c:xVal>
          <c:yVal>
            <c:numRef>
              <c:f>Theorie!$C$202:$C$220</c:f>
              <c:numCache>
                <c:formatCode>General</c:formatCode>
                <c:ptCount val="19"/>
                <c:pt idx="0">
                  <c:v>-1</c:v>
                </c:pt>
                <c:pt idx="1">
                  <c:v>-0.96592582628906831</c:v>
                </c:pt>
                <c:pt idx="2">
                  <c:v>-0.8660254037844386</c:v>
                </c:pt>
                <c:pt idx="3">
                  <c:v>-0.70710678118654746</c:v>
                </c:pt>
                <c:pt idx="4">
                  <c:v>-0.49999999999999994</c:v>
                </c:pt>
                <c:pt idx="5">
                  <c:v>-0.25881904510252074</c:v>
                </c:pt>
                <c:pt idx="6">
                  <c:v>0</c:v>
                </c:pt>
                <c:pt idx="7">
                  <c:v>0.25881904510252074</c:v>
                </c:pt>
                <c:pt idx="8">
                  <c:v>0.49999999999999994</c:v>
                </c:pt>
                <c:pt idx="9">
                  <c:v>0.70710678118654746</c:v>
                </c:pt>
                <c:pt idx="10">
                  <c:v>0.8660254037844386</c:v>
                </c:pt>
                <c:pt idx="11">
                  <c:v>0.96592582628906831</c:v>
                </c:pt>
                <c:pt idx="1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Theorie!$D$200:$D$201</c:f>
              <c:strCache>
                <c:ptCount val="1"/>
                <c:pt idx="0">
                  <c:v>TAN α</c:v>
                </c:pt>
              </c:strCache>
            </c:strRef>
          </c:tx>
          <c:spPr>
            <a:ln w="34925"/>
          </c:spPr>
          <c:marker>
            <c:symbol val="none"/>
          </c:marker>
          <c:xVal>
            <c:numRef>
              <c:f>Theorie!$B$202:$B$220</c:f>
              <c:numCache>
                <c:formatCode>General</c:formatCode>
                <c:ptCount val="19"/>
                <c:pt idx="0">
                  <c:v>-1.5707963267948966</c:v>
                </c:pt>
                <c:pt idx="1">
                  <c:v>-1.3089969389957472</c:v>
                </c:pt>
                <c:pt idx="2">
                  <c:v>-1.0471975511965976</c:v>
                </c:pt>
                <c:pt idx="3">
                  <c:v>-0.78539816339744828</c:v>
                </c:pt>
                <c:pt idx="4">
                  <c:v>-0.52359877559829882</c:v>
                </c:pt>
                <c:pt idx="5">
                  <c:v>-0.26179938779914941</c:v>
                </c:pt>
                <c:pt idx="6">
                  <c:v>0</c:v>
                </c:pt>
                <c:pt idx="7">
                  <c:v>0.26179938779914941</c:v>
                </c:pt>
                <c:pt idx="8">
                  <c:v>0.52359877559829882</c:v>
                </c:pt>
                <c:pt idx="9">
                  <c:v>0.78539816339744828</c:v>
                </c:pt>
                <c:pt idx="10">
                  <c:v>1.0471975511965976</c:v>
                </c:pt>
                <c:pt idx="11">
                  <c:v>1.3089969389957472</c:v>
                </c:pt>
                <c:pt idx="12">
                  <c:v>1.5707963267948966</c:v>
                </c:pt>
                <c:pt idx="14">
                  <c:v>-1.5707963267948966</c:v>
                </c:pt>
                <c:pt idx="15">
                  <c:v>-1.5707963267948966</c:v>
                </c:pt>
                <c:pt idx="17">
                  <c:v>1.5707963267948966</c:v>
                </c:pt>
                <c:pt idx="18">
                  <c:v>1.5707963267948966</c:v>
                </c:pt>
              </c:numCache>
            </c:numRef>
          </c:xVal>
          <c:yVal>
            <c:numRef>
              <c:f>Theorie!$D$202:$D$220</c:f>
              <c:numCache>
                <c:formatCode>General</c:formatCode>
                <c:ptCount val="19"/>
                <c:pt idx="0">
                  <c:v>-1.6324552277619072E+16</c:v>
                </c:pt>
                <c:pt idx="1">
                  <c:v>-3.7320508075688776</c:v>
                </c:pt>
                <c:pt idx="2">
                  <c:v>-1.7320508075688767</c:v>
                </c:pt>
                <c:pt idx="3">
                  <c:v>-0.99999999999999989</c:v>
                </c:pt>
                <c:pt idx="4">
                  <c:v>-0.57735026918962573</c:v>
                </c:pt>
                <c:pt idx="5">
                  <c:v>-0.2679491924311227</c:v>
                </c:pt>
                <c:pt idx="6">
                  <c:v>0</c:v>
                </c:pt>
                <c:pt idx="7">
                  <c:v>0.2679491924311227</c:v>
                </c:pt>
                <c:pt idx="8">
                  <c:v>0.57735026918962573</c:v>
                </c:pt>
                <c:pt idx="9">
                  <c:v>0.99999999999999989</c:v>
                </c:pt>
                <c:pt idx="10">
                  <c:v>1.7320508075688767</c:v>
                </c:pt>
                <c:pt idx="11">
                  <c:v>3.7320508075688776</c:v>
                </c:pt>
                <c:pt idx="12">
                  <c:v>1.6324552277619072E+16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Theorie!$E$200:$E$201</c:f>
              <c:strCache>
                <c:ptCount val="1"/>
                <c:pt idx="0">
                  <c:v>α</c:v>
                </c:pt>
              </c:strCache>
            </c:strRef>
          </c:tx>
          <c:spPr>
            <a:ln w="34925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Theorie!$B$202:$B$220</c:f>
              <c:numCache>
                <c:formatCode>General</c:formatCode>
                <c:ptCount val="19"/>
                <c:pt idx="0">
                  <c:v>-1.5707963267948966</c:v>
                </c:pt>
                <c:pt idx="1">
                  <c:v>-1.3089969389957472</c:v>
                </c:pt>
                <c:pt idx="2">
                  <c:v>-1.0471975511965976</c:v>
                </c:pt>
                <c:pt idx="3">
                  <c:v>-0.78539816339744828</c:v>
                </c:pt>
                <c:pt idx="4">
                  <c:v>-0.52359877559829882</c:v>
                </c:pt>
                <c:pt idx="5">
                  <c:v>-0.26179938779914941</c:v>
                </c:pt>
                <c:pt idx="6">
                  <c:v>0</c:v>
                </c:pt>
                <c:pt idx="7">
                  <c:v>0.26179938779914941</c:v>
                </c:pt>
                <c:pt idx="8">
                  <c:v>0.52359877559829882</c:v>
                </c:pt>
                <c:pt idx="9">
                  <c:v>0.78539816339744828</c:v>
                </c:pt>
                <c:pt idx="10">
                  <c:v>1.0471975511965976</c:v>
                </c:pt>
                <c:pt idx="11">
                  <c:v>1.3089969389957472</c:v>
                </c:pt>
                <c:pt idx="12">
                  <c:v>1.5707963267948966</c:v>
                </c:pt>
                <c:pt idx="14">
                  <c:v>-1.5707963267948966</c:v>
                </c:pt>
                <c:pt idx="15">
                  <c:v>-1.5707963267948966</c:v>
                </c:pt>
                <c:pt idx="17">
                  <c:v>1.5707963267948966</c:v>
                </c:pt>
                <c:pt idx="18">
                  <c:v>1.5707963267948966</c:v>
                </c:pt>
              </c:numCache>
            </c:numRef>
          </c:xVal>
          <c:yVal>
            <c:numRef>
              <c:f>Theorie!$E$202:$E$220</c:f>
              <c:numCache>
                <c:formatCode>General</c:formatCode>
                <c:ptCount val="19"/>
                <c:pt idx="0">
                  <c:v>-1.5707963267948966</c:v>
                </c:pt>
                <c:pt idx="1">
                  <c:v>-1.3089969389957472</c:v>
                </c:pt>
                <c:pt idx="2">
                  <c:v>-1.0471975511965976</c:v>
                </c:pt>
                <c:pt idx="3">
                  <c:v>-0.78539816339744828</c:v>
                </c:pt>
                <c:pt idx="4">
                  <c:v>-0.52359877559829882</c:v>
                </c:pt>
                <c:pt idx="5">
                  <c:v>-0.26179938779914941</c:v>
                </c:pt>
                <c:pt idx="6">
                  <c:v>0</c:v>
                </c:pt>
                <c:pt idx="7">
                  <c:v>0.26179938779914941</c:v>
                </c:pt>
                <c:pt idx="8">
                  <c:v>0.52359877559829882</c:v>
                </c:pt>
                <c:pt idx="9">
                  <c:v>0.78539816339744828</c:v>
                </c:pt>
                <c:pt idx="10">
                  <c:v>1.0471975511965976</c:v>
                </c:pt>
                <c:pt idx="11">
                  <c:v>1.3089969389957472</c:v>
                </c:pt>
                <c:pt idx="12">
                  <c:v>1.5707963267948966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Theorie!$F$200:$F$201</c:f>
              <c:strCache>
                <c:ptCount val="1"/>
                <c:pt idx="0">
                  <c:v>α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Theorie!$B$202:$B$220</c:f>
              <c:numCache>
                <c:formatCode>General</c:formatCode>
                <c:ptCount val="19"/>
                <c:pt idx="0">
                  <c:v>-1.5707963267948966</c:v>
                </c:pt>
                <c:pt idx="1">
                  <c:v>-1.3089969389957472</c:v>
                </c:pt>
                <c:pt idx="2">
                  <c:v>-1.0471975511965976</c:v>
                </c:pt>
                <c:pt idx="3">
                  <c:v>-0.78539816339744828</c:v>
                </c:pt>
                <c:pt idx="4">
                  <c:v>-0.52359877559829882</c:v>
                </c:pt>
                <c:pt idx="5">
                  <c:v>-0.26179938779914941</c:v>
                </c:pt>
                <c:pt idx="6">
                  <c:v>0</c:v>
                </c:pt>
                <c:pt idx="7">
                  <c:v>0.26179938779914941</c:v>
                </c:pt>
                <c:pt idx="8">
                  <c:v>0.52359877559829882</c:v>
                </c:pt>
                <c:pt idx="9">
                  <c:v>0.78539816339744828</c:v>
                </c:pt>
                <c:pt idx="10">
                  <c:v>1.0471975511965976</c:v>
                </c:pt>
                <c:pt idx="11">
                  <c:v>1.3089969389957472</c:v>
                </c:pt>
                <c:pt idx="12">
                  <c:v>1.5707963267948966</c:v>
                </c:pt>
                <c:pt idx="14">
                  <c:v>-1.5707963267948966</c:v>
                </c:pt>
                <c:pt idx="15">
                  <c:v>-1.5707963267948966</c:v>
                </c:pt>
                <c:pt idx="17">
                  <c:v>1.5707963267948966</c:v>
                </c:pt>
                <c:pt idx="18">
                  <c:v>1.5707963267948966</c:v>
                </c:pt>
              </c:numCache>
            </c:numRef>
          </c:xVal>
          <c:yVal>
            <c:numRef>
              <c:f>Theorie!$F$202:$F$220</c:f>
              <c:numCache>
                <c:formatCode>General</c:formatCode>
                <c:ptCount val="19"/>
                <c:pt idx="14">
                  <c:v>-4</c:v>
                </c:pt>
                <c:pt idx="15">
                  <c:v>4</c:v>
                </c:pt>
                <c:pt idx="17">
                  <c:v>-4</c:v>
                </c:pt>
                <c:pt idx="18">
                  <c:v>4</c:v>
                </c:pt>
              </c:numCache>
            </c:numRef>
          </c:yVal>
          <c:smooth val="1"/>
        </c:ser>
        <c:axId val="91960448"/>
        <c:axId val="91961984"/>
      </c:scatterChart>
      <c:valAx>
        <c:axId val="919604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91961984"/>
        <c:crosses val="autoZero"/>
        <c:crossBetween val="midCat"/>
      </c:valAx>
      <c:valAx>
        <c:axId val="91961984"/>
        <c:scaling>
          <c:orientation val="minMax"/>
          <c:max val="3"/>
          <c:min val="-3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91960448"/>
        <c:crosses val="autoZero"/>
        <c:crossBetween val="midCat"/>
      </c:valAx>
    </c:plotArea>
    <c:legend>
      <c:legendPos val="r"/>
      <c:legendEntry>
        <c:idx val="3"/>
        <c:delete val="1"/>
      </c:legendEntry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nl.wikipedia.org/wiki/Bestand:Hyperbool.png" TargetMode="External"/><Relationship Id="rId2" Type="http://schemas.openxmlformats.org/officeDocument/2006/relationships/image" Target="../media/image2.jpeg"/><Relationship Id="rId1" Type="http://schemas.openxmlformats.org/officeDocument/2006/relationships/chart" Target="../charts/chart3.xml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579120</xdr:colOff>
      <xdr:row>36</xdr:row>
      <xdr:rowOff>0</xdr:rowOff>
    </xdr:from>
    <xdr:to>
      <xdr:col>7</xdr:col>
      <xdr:colOff>480060</xdr:colOff>
      <xdr:row>70</xdr:row>
      <xdr:rowOff>60960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463706</xdr:colOff>
      <xdr:row>34</xdr:row>
      <xdr:rowOff>122491</xdr:rowOff>
    </xdr:to>
    <xdr:pic>
      <xdr:nvPicPr>
        <xdr:cNvPr id="17" name="Afbeelding 1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730906" cy="6584251"/>
        </a:xfrm>
        <a:prstGeom prst="rect">
          <a:avLst/>
        </a:prstGeom>
      </xdr:spPr>
    </xdr:pic>
    <xdr:clientData/>
  </xdr:twoCellAnchor>
  <xdr:twoCellAnchor>
    <xdr:from>
      <xdr:col>9</xdr:col>
      <xdr:colOff>213360</xdr:colOff>
      <xdr:row>18</xdr:row>
      <xdr:rowOff>167640</xdr:rowOff>
    </xdr:from>
    <xdr:to>
      <xdr:col>9</xdr:col>
      <xdr:colOff>220980</xdr:colOff>
      <xdr:row>23</xdr:row>
      <xdr:rowOff>0</xdr:rowOff>
    </xdr:to>
    <xdr:cxnSp macro="">
      <xdr:nvCxnSpPr>
        <xdr:cNvPr id="19" name="Rechte verbindingslijn 18"/>
        <xdr:cNvCxnSpPr/>
      </xdr:nvCxnSpPr>
      <xdr:spPr>
        <a:xfrm>
          <a:off x="5699760" y="3520440"/>
          <a:ext cx="7620" cy="74676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365760</xdr:colOff>
      <xdr:row>18</xdr:row>
      <xdr:rowOff>144780</xdr:rowOff>
    </xdr:from>
    <xdr:to>
      <xdr:col>12</xdr:col>
      <xdr:colOff>373380</xdr:colOff>
      <xdr:row>23</xdr:row>
      <xdr:rowOff>7620</xdr:rowOff>
    </xdr:to>
    <xdr:cxnSp macro="">
      <xdr:nvCxnSpPr>
        <xdr:cNvPr id="20" name="Rechte verbindingslijn 19"/>
        <xdr:cNvCxnSpPr/>
      </xdr:nvCxnSpPr>
      <xdr:spPr>
        <a:xfrm>
          <a:off x="7787640" y="3497580"/>
          <a:ext cx="7620" cy="77724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22</xdr:row>
      <xdr:rowOff>0</xdr:rowOff>
    </xdr:from>
    <xdr:to>
      <xdr:col>12</xdr:col>
      <xdr:colOff>365760</xdr:colOff>
      <xdr:row>22</xdr:row>
      <xdr:rowOff>0</xdr:rowOff>
    </xdr:to>
    <xdr:cxnSp macro="">
      <xdr:nvCxnSpPr>
        <xdr:cNvPr id="22" name="Rechte verbindingslijn 21"/>
        <xdr:cNvCxnSpPr/>
      </xdr:nvCxnSpPr>
      <xdr:spPr>
        <a:xfrm>
          <a:off x="5448300" y="4084320"/>
          <a:ext cx="233934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213360</xdr:colOff>
      <xdr:row>19</xdr:row>
      <xdr:rowOff>114300</xdr:rowOff>
    </xdr:from>
    <xdr:to>
      <xdr:col>12</xdr:col>
      <xdr:colOff>373380</xdr:colOff>
      <xdr:row>22</xdr:row>
      <xdr:rowOff>0</xdr:rowOff>
    </xdr:to>
    <xdr:cxnSp macro="">
      <xdr:nvCxnSpPr>
        <xdr:cNvPr id="24" name="Rechte verbindingslijn 23"/>
        <xdr:cNvCxnSpPr/>
      </xdr:nvCxnSpPr>
      <xdr:spPr>
        <a:xfrm flipV="1">
          <a:off x="5699760" y="3649980"/>
          <a:ext cx="2095500" cy="43434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7620</xdr:colOff>
      <xdr:row>22</xdr:row>
      <xdr:rowOff>160020</xdr:rowOff>
    </xdr:from>
    <xdr:ext cx="305918" cy="342786"/>
    <xdr:sp macro="" textlink="">
      <xdr:nvSpPr>
        <xdr:cNvPr id="29" name="Tekstvak 28"/>
        <xdr:cNvSpPr txBox="1"/>
      </xdr:nvSpPr>
      <xdr:spPr>
        <a:xfrm>
          <a:off x="1226820" y="4427220"/>
          <a:ext cx="30591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l-GR" sz="1600" b="1">
              <a:solidFill>
                <a:srgbClr val="C00000"/>
              </a:solidFill>
            </a:rPr>
            <a:t>α</a:t>
          </a:r>
          <a:endParaRPr lang="nl-NL" sz="1600" b="1">
            <a:solidFill>
              <a:srgbClr val="C00000"/>
            </a:solidFill>
          </a:endParaRPr>
        </a:p>
      </xdr:txBody>
    </xdr:sp>
    <xdr:clientData/>
  </xdr:oneCellAnchor>
  <xdr:oneCellAnchor>
    <xdr:from>
      <xdr:col>1</xdr:col>
      <xdr:colOff>259080</xdr:colOff>
      <xdr:row>22</xdr:row>
      <xdr:rowOff>121920</xdr:rowOff>
    </xdr:from>
    <xdr:ext cx="305918" cy="342786"/>
    <xdr:sp macro="" textlink="">
      <xdr:nvSpPr>
        <xdr:cNvPr id="30" name="Tekstvak 29"/>
        <xdr:cNvSpPr txBox="1"/>
      </xdr:nvSpPr>
      <xdr:spPr>
        <a:xfrm>
          <a:off x="868680" y="4389120"/>
          <a:ext cx="30591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l-GR" sz="1600" b="1">
              <a:solidFill>
                <a:srgbClr val="DE36AE"/>
              </a:solidFill>
            </a:rPr>
            <a:t>α</a:t>
          </a:r>
          <a:endParaRPr lang="nl-NL" sz="1600" b="1">
            <a:solidFill>
              <a:srgbClr val="DE36AE"/>
            </a:solidFill>
          </a:endParaRPr>
        </a:p>
      </xdr:txBody>
    </xdr:sp>
    <xdr:clientData/>
  </xdr:oneCellAnchor>
  <xdr:twoCellAnchor>
    <xdr:from>
      <xdr:col>2</xdr:col>
      <xdr:colOff>251460</xdr:colOff>
      <xdr:row>24</xdr:row>
      <xdr:rowOff>99060</xdr:rowOff>
    </xdr:from>
    <xdr:to>
      <xdr:col>2</xdr:col>
      <xdr:colOff>274320</xdr:colOff>
      <xdr:row>28</xdr:row>
      <xdr:rowOff>38100</xdr:rowOff>
    </xdr:to>
    <xdr:cxnSp macro="">
      <xdr:nvCxnSpPr>
        <xdr:cNvPr id="32" name="Rechte verbindingslijn 31"/>
        <xdr:cNvCxnSpPr/>
      </xdr:nvCxnSpPr>
      <xdr:spPr>
        <a:xfrm flipV="1">
          <a:off x="1470660" y="4732020"/>
          <a:ext cx="22860" cy="67056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259080</xdr:colOff>
      <xdr:row>28</xdr:row>
      <xdr:rowOff>45720</xdr:rowOff>
    </xdr:from>
    <xdr:to>
      <xdr:col>4</xdr:col>
      <xdr:colOff>281940</xdr:colOff>
      <xdr:row>31</xdr:row>
      <xdr:rowOff>167640</xdr:rowOff>
    </xdr:to>
    <xdr:cxnSp macro="">
      <xdr:nvCxnSpPr>
        <xdr:cNvPr id="33" name="Rechte verbindingslijn 32"/>
        <xdr:cNvCxnSpPr/>
      </xdr:nvCxnSpPr>
      <xdr:spPr>
        <a:xfrm flipV="1">
          <a:off x="2697480" y="5410200"/>
          <a:ext cx="22860" cy="670560"/>
        </a:xfrm>
        <a:prstGeom prst="line">
          <a:avLst/>
        </a:prstGeom>
        <a:ln w="127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190500</xdr:colOff>
      <xdr:row>27</xdr:row>
      <xdr:rowOff>0</xdr:rowOff>
    </xdr:from>
    <xdr:ext cx="3858300" cy="1470146"/>
    <xdr:sp macro="" textlink="">
      <xdr:nvSpPr>
        <xdr:cNvPr id="12" name="Tekstvak 11"/>
        <xdr:cNvSpPr txBox="1"/>
      </xdr:nvSpPr>
      <xdr:spPr>
        <a:xfrm>
          <a:off x="800100" y="5181600"/>
          <a:ext cx="3858300" cy="1470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    FASE =   -1/4            -1/2             -3/4            -1</a:t>
          </a:r>
          <a:r>
            <a:rPr lang="nl-NL" sz="1100" b="1" baseline="0"/>
            <a:t>                -1 1/4</a:t>
          </a:r>
          <a:r>
            <a:rPr lang="nl-NL" sz="1100" b="1"/>
            <a:t>  </a:t>
          </a:r>
        </a:p>
        <a:p>
          <a:r>
            <a:rPr lang="nl-NL" sz="1100" b="1"/>
            <a:t>                                                    </a:t>
          </a:r>
        </a:p>
        <a:p>
          <a:endParaRPr lang="nl-NL" sz="1100" b="1"/>
        </a:p>
        <a:p>
          <a:endParaRPr lang="nl-NL" sz="1100" b="1"/>
        </a:p>
        <a:p>
          <a:endParaRPr lang="nl-NL" sz="1100" b="1"/>
        </a:p>
        <a:p>
          <a:endParaRPr lang="nl-NL" sz="1100" b="1"/>
        </a:p>
        <a:p>
          <a:r>
            <a:rPr lang="nl-NL" sz="1100" b="1"/>
            <a:t>	</a:t>
          </a:r>
          <a:r>
            <a:rPr lang="nl-NL" sz="1100" b="1" baseline="0"/>
            <a:t>                  </a:t>
          </a:r>
          <a:r>
            <a:rPr lang="nl-NL" sz="1100" b="1"/>
            <a:t> GEREDUCEERDE FASE</a:t>
          </a:r>
          <a:r>
            <a:rPr lang="nl-NL" sz="1100" b="1" baseline="0"/>
            <a:t> =   - 1/4</a:t>
          </a:r>
          <a:endParaRPr lang="nl-NL" sz="1100" b="1"/>
        </a:p>
        <a:p>
          <a:endParaRPr lang="nl-NL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0</xdr:rowOff>
    </xdr:from>
    <xdr:to>
      <xdr:col>7</xdr:col>
      <xdr:colOff>350520</xdr:colOff>
      <xdr:row>35</xdr:row>
      <xdr:rowOff>133350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632460</xdr:colOff>
      <xdr:row>17</xdr:row>
      <xdr:rowOff>38100</xdr:rowOff>
    </xdr:from>
    <xdr:ext cx="184731" cy="264560"/>
    <xdr:sp macro="" textlink="">
      <xdr:nvSpPr>
        <xdr:cNvPr id="4" name="Tekstvak 3"/>
        <xdr:cNvSpPr txBox="1"/>
      </xdr:nvSpPr>
      <xdr:spPr>
        <a:xfrm>
          <a:off x="942594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oneCellAnchor>
    <xdr:from>
      <xdr:col>6</xdr:col>
      <xdr:colOff>632460</xdr:colOff>
      <xdr:row>77</xdr:row>
      <xdr:rowOff>38100</xdr:rowOff>
    </xdr:from>
    <xdr:ext cx="184731" cy="264560"/>
    <xdr:sp macro="" textlink="">
      <xdr:nvSpPr>
        <xdr:cNvPr id="5" name="Tekstvak 4"/>
        <xdr:cNvSpPr txBox="1"/>
      </xdr:nvSpPr>
      <xdr:spPr>
        <a:xfrm>
          <a:off x="9425940" y="7612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92</xdr:row>
      <xdr:rowOff>60960</xdr:rowOff>
    </xdr:from>
    <xdr:to>
      <xdr:col>6</xdr:col>
      <xdr:colOff>419100</xdr:colOff>
      <xdr:row>116</xdr:row>
      <xdr:rowOff>175260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281940</xdr:colOff>
      <xdr:row>115</xdr:row>
      <xdr:rowOff>7620</xdr:rowOff>
    </xdr:from>
    <xdr:to>
      <xdr:col>2</xdr:col>
      <xdr:colOff>480060</xdr:colOff>
      <xdr:row>116</xdr:row>
      <xdr:rowOff>22860</xdr:rowOff>
    </xdr:to>
    <xdr:pic>
      <xdr:nvPicPr>
        <xdr:cNvPr id="1025" name="il_fi" descr="http://www.drsticker.nl/files/thumb/o/n/Plakletters_Wiskundige_tekens_plakletters_125_125_extend_bgwhite_q_oneindi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1140" y="7322820"/>
          <a:ext cx="198120" cy="1981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739140</xdr:colOff>
      <xdr:row>93</xdr:row>
      <xdr:rowOff>91440</xdr:rowOff>
    </xdr:from>
    <xdr:to>
      <xdr:col>4</xdr:col>
      <xdr:colOff>198120</xdr:colOff>
      <xdr:row>94</xdr:row>
      <xdr:rowOff>106680</xdr:rowOff>
    </xdr:to>
    <xdr:pic>
      <xdr:nvPicPr>
        <xdr:cNvPr id="5" name="il_fi" descr="http://www.drsticker.nl/files/thumb/o/n/Plakletters_Wiskundige_tekens_plakletters_125_125_extend_bgwhite_q_oneindi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7940" y="3383280"/>
          <a:ext cx="198120" cy="1981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160020</xdr:rowOff>
    </xdr:from>
    <xdr:to>
      <xdr:col>3</xdr:col>
      <xdr:colOff>266700</xdr:colOff>
      <xdr:row>158</xdr:row>
      <xdr:rowOff>53340</xdr:rowOff>
    </xdr:to>
    <xdr:pic>
      <xdr:nvPicPr>
        <xdr:cNvPr id="2049" name="Picture 1" descr="http://upload.wikimedia.org/wikipedia/commons/thumb/f/f6/Hyperbool.png/220px-Hyperbool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7373600"/>
          <a:ext cx="2095500" cy="1905000"/>
        </a:xfrm>
        <a:prstGeom prst="rect">
          <a:avLst/>
        </a:prstGeom>
        <a:noFill/>
      </xdr:spPr>
    </xdr:pic>
    <xdr:clientData/>
  </xdr:twoCellAnchor>
  <xdr:oneCellAnchor>
    <xdr:from>
      <xdr:col>2</xdr:col>
      <xdr:colOff>480060</xdr:colOff>
      <xdr:row>151</xdr:row>
      <xdr:rowOff>144780</xdr:rowOff>
    </xdr:from>
    <xdr:ext cx="770339" cy="264560"/>
    <xdr:sp macro="" textlink="">
      <xdr:nvSpPr>
        <xdr:cNvPr id="6" name="Tekstvak 5"/>
        <xdr:cNvSpPr txBox="1"/>
      </xdr:nvSpPr>
      <xdr:spPr>
        <a:xfrm>
          <a:off x="1699260" y="19613880"/>
          <a:ext cx="77033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HOOFDAS</a:t>
          </a:r>
        </a:p>
      </xdr:txBody>
    </xdr:sp>
    <xdr:clientData/>
  </xdr:oneCellAnchor>
  <xdr:oneCellAnchor>
    <xdr:from>
      <xdr:col>1</xdr:col>
      <xdr:colOff>458631</xdr:colOff>
      <xdr:row>146</xdr:row>
      <xdr:rowOff>4288</xdr:rowOff>
    </xdr:from>
    <xdr:ext cx="264560" cy="743665"/>
    <xdr:sp macro="" textlink="">
      <xdr:nvSpPr>
        <xdr:cNvPr id="7" name="Tekstvak 6"/>
        <xdr:cNvSpPr txBox="1"/>
      </xdr:nvSpPr>
      <xdr:spPr>
        <a:xfrm rot="16200000">
          <a:off x="828678" y="18798541"/>
          <a:ext cx="7436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NEVENAS</a:t>
          </a:r>
        </a:p>
      </xdr:txBody>
    </xdr:sp>
    <xdr:clientData/>
  </xdr:oneCellAnchor>
  <xdr:twoCellAnchor>
    <xdr:from>
      <xdr:col>0</xdr:col>
      <xdr:colOff>281940</xdr:colOff>
      <xdr:row>146</xdr:row>
      <xdr:rowOff>160020</xdr:rowOff>
    </xdr:from>
    <xdr:to>
      <xdr:col>3</xdr:col>
      <xdr:colOff>83820</xdr:colOff>
      <xdr:row>158</xdr:row>
      <xdr:rowOff>99060</xdr:rowOff>
    </xdr:to>
    <xdr:cxnSp macro="">
      <xdr:nvCxnSpPr>
        <xdr:cNvPr id="9" name="Rechte verbindingslijn 8"/>
        <xdr:cNvCxnSpPr/>
      </xdr:nvCxnSpPr>
      <xdr:spPr>
        <a:xfrm flipH="1">
          <a:off x="281940" y="18714720"/>
          <a:ext cx="1630680" cy="2133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274320</xdr:colOff>
      <xdr:row>147</xdr:row>
      <xdr:rowOff>91440</xdr:rowOff>
    </xdr:from>
    <xdr:to>
      <xdr:col>2</xdr:col>
      <xdr:colOff>548640</xdr:colOff>
      <xdr:row>158</xdr:row>
      <xdr:rowOff>83820</xdr:rowOff>
    </xdr:to>
    <xdr:cxnSp macro="">
      <xdr:nvCxnSpPr>
        <xdr:cNvPr id="12" name="Rechte verbindingslijn 11"/>
        <xdr:cNvCxnSpPr/>
      </xdr:nvCxnSpPr>
      <xdr:spPr>
        <a:xfrm>
          <a:off x="274320" y="18829020"/>
          <a:ext cx="1493520" cy="20040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15240</xdr:colOff>
      <xdr:row>36</xdr:row>
      <xdr:rowOff>175114</xdr:rowOff>
    </xdr:from>
    <xdr:to>
      <xdr:col>9</xdr:col>
      <xdr:colOff>601979</xdr:colOff>
      <xdr:row>60</xdr:row>
      <xdr:rowOff>15240</xdr:rowOff>
    </xdr:to>
    <xdr:pic>
      <xdr:nvPicPr>
        <xdr:cNvPr id="2" name="il_fi" descr="http://electron9.phys.utk.edu/phys136d/modules/m9/images/ipat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" y="6774034"/>
          <a:ext cx="6073139" cy="42292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30480</xdr:colOff>
      <xdr:row>11</xdr:row>
      <xdr:rowOff>38099</xdr:rowOff>
    </xdr:from>
    <xdr:to>
      <xdr:col>10</xdr:col>
      <xdr:colOff>0</xdr:colOff>
      <xdr:row>36</xdr:row>
      <xdr:rowOff>153812</xdr:rowOff>
    </xdr:to>
    <xdr:pic>
      <xdr:nvPicPr>
        <xdr:cNvPr id="4" name="il_fi" descr="http://www.informationphilosopher.com/solutions/experiments/two-slit_experiment/Double-slit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400" b="2880"/>
        <a:stretch>
          <a:fillRect/>
        </a:stretch>
      </xdr:blipFill>
      <xdr:spPr bwMode="auto">
        <a:xfrm>
          <a:off x="30480" y="2065019"/>
          <a:ext cx="6065520" cy="468771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0.11667</cdr:x>
      <cdr:y>0.07103</cdr:y>
    </cdr:from>
    <cdr:to>
      <cdr:x>0.33889</cdr:x>
      <cdr:y>0.27408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80060" y="321510"/>
          <a:ext cx="914400" cy="919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ASYMPTOOT</a:t>
          </a:r>
        </a:p>
        <a:p xmlns:a="http://schemas.openxmlformats.org/drawingml/2006/main">
          <a:r>
            <a:rPr lang="nl-NL" sz="1100" b="1"/>
            <a:t>α = - </a:t>
          </a:r>
          <a:r>
            <a:rPr lang="el-GR" sz="1100" b="1">
              <a:latin typeface="Calibri"/>
              <a:cs typeface="Calibri"/>
            </a:rPr>
            <a:t>π</a:t>
          </a:r>
          <a:r>
            <a:rPr lang="nl-NL" sz="1100" b="1">
              <a:latin typeface="Calibri"/>
              <a:cs typeface="Calibri"/>
            </a:rPr>
            <a:t>/2</a:t>
          </a:r>
          <a:endParaRPr lang="nl-NL" sz="1100" b="1"/>
        </a:p>
      </cdr:txBody>
    </cdr:sp>
  </cdr:relSizeAnchor>
  <cdr:relSizeAnchor xmlns:cdr="http://schemas.openxmlformats.org/drawingml/2006/chartDrawing">
    <cdr:from>
      <cdr:x>0.18519</cdr:x>
      <cdr:y>0.91371</cdr:y>
    </cdr:from>
    <cdr:to>
      <cdr:x>0.40741</cdr:x>
      <cdr:y>0.97124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762000" y="4114800"/>
          <a:ext cx="91440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NAAR - </a:t>
          </a:r>
        </a:p>
      </cdr:txBody>
    </cdr:sp>
  </cdr:relSizeAnchor>
  <cdr:relSizeAnchor xmlns:cdr="http://schemas.openxmlformats.org/drawingml/2006/chartDrawing">
    <cdr:from>
      <cdr:x>0.43889</cdr:x>
      <cdr:y>0.03723</cdr:y>
    </cdr:from>
    <cdr:to>
      <cdr:x>0.66111</cdr:x>
      <cdr:y>0.09475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1805940" y="167640"/>
          <a:ext cx="91440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NAAR +</a:t>
          </a:r>
        </a:p>
      </cdr:txBody>
    </cdr:sp>
  </cdr:relSizeAnchor>
  <cdr:relSizeAnchor xmlns:cdr="http://schemas.openxmlformats.org/drawingml/2006/chartDrawing">
    <cdr:from>
      <cdr:x>0.42407</cdr:x>
      <cdr:y>0.57191</cdr:y>
    </cdr:from>
    <cdr:to>
      <cdr:x>0.6463</cdr:x>
      <cdr:y>0.77496</cdr:y>
    </cdr:to>
    <cdr:sp macro="" textlink="">
      <cdr:nvSpPr>
        <cdr:cNvPr id="5" name="Tekstvak 1"/>
        <cdr:cNvSpPr txBox="1"/>
      </cdr:nvSpPr>
      <cdr:spPr>
        <a:xfrm xmlns:a="http://schemas.openxmlformats.org/drawingml/2006/main">
          <a:off x="1744980" y="2575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VOOR </a:t>
          </a:r>
          <a:r>
            <a:rPr lang="el-GR" sz="1100" b="1"/>
            <a:t>α</a:t>
          </a:r>
          <a:r>
            <a:rPr lang="nl-NL" sz="1100" b="1"/>
            <a:t> = 0 </a:t>
          </a:r>
        </a:p>
        <a:p xmlns:a="http://schemas.openxmlformats.org/drawingml/2006/main">
          <a:r>
            <a:rPr lang="nl-NL" sz="1100" b="1"/>
            <a:t>RICHTINGS</a:t>
          </a:r>
        </a:p>
        <a:p xmlns:a="http://schemas.openxmlformats.org/drawingml/2006/main">
          <a:r>
            <a:rPr lang="nl-NL" sz="1100" b="1"/>
            <a:t>CO</a:t>
          </a:r>
          <a:r>
            <a:rPr lang="nl-NL" sz="1100" b="1">
              <a:latin typeface="Calibri"/>
              <a:cs typeface="Calibri"/>
            </a:rPr>
            <a:t>Ë</a:t>
          </a:r>
          <a:r>
            <a:rPr lang="nl-NL" sz="1100" b="1"/>
            <a:t>FFICIENT</a:t>
          </a:r>
        </a:p>
        <a:p xmlns:a="http://schemas.openxmlformats.org/drawingml/2006/main">
          <a:r>
            <a:rPr lang="nl-NL" sz="1100" b="1"/>
            <a:t>= 1</a:t>
          </a:r>
        </a:p>
      </cdr:txBody>
    </cdr:sp>
  </cdr:relSizeAnchor>
  <cdr:relSizeAnchor xmlns:cdr="http://schemas.openxmlformats.org/drawingml/2006/chartDrawing">
    <cdr:from>
      <cdr:x>0.7</cdr:x>
      <cdr:y>0.8569</cdr:y>
    </cdr:from>
    <cdr:to>
      <cdr:x>0.92222</cdr:x>
      <cdr:y>0.95623</cdr:y>
    </cdr:to>
    <cdr:sp macro="" textlink="">
      <cdr:nvSpPr>
        <cdr:cNvPr id="7" name="Tekstvak 1"/>
        <cdr:cNvSpPr txBox="1"/>
      </cdr:nvSpPr>
      <cdr:spPr>
        <a:xfrm xmlns:a="http://schemas.openxmlformats.org/drawingml/2006/main">
          <a:off x="2880360" y="3878581"/>
          <a:ext cx="914400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ASYMPTOOT</a:t>
          </a:r>
        </a:p>
        <a:p xmlns:a="http://schemas.openxmlformats.org/drawingml/2006/main">
          <a:r>
            <a:rPr lang="nl-NL" sz="1100" b="1"/>
            <a:t>α = + </a:t>
          </a:r>
          <a:r>
            <a:rPr lang="el-GR" sz="1100" b="1">
              <a:latin typeface="Calibri"/>
              <a:cs typeface="Calibri"/>
            </a:rPr>
            <a:t>π</a:t>
          </a:r>
          <a:r>
            <a:rPr lang="nl-NL" sz="1100" b="1">
              <a:latin typeface="Calibri"/>
              <a:cs typeface="Calibri"/>
            </a:rPr>
            <a:t>/2</a:t>
          </a:r>
          <a:endParaRPr lang="nl-NL" sz="1100" b="1"/>
        </a:p>
      </cdr:txBody>
    </cdr:sp>
  </cdr:relSizeAnchor>
  <cdr:relSizeAnchor xmlns:cdr="http://schemas.openxmlformats.org/drawingml/2006/chartDrawing">
    <cdr:from>
      <cdr:x>0.15185</cdr:x>
      <cdr:y>0.40236</cdr:y>
    </cdr:from>
    <cdr:to>
      <cdr:x>0.37407</cdr:x>
      <cdr:y>0.6054</cdr:y>
    </cdr:to>
    <cdr:sp macro="" textlink="">
      <cdr:nvSpPr>
        <cdr:cNvPr id="8" name="Tekstvak 1"/>
        <cdr:cNvSpPr txBox="1"/>
      </cdr:nvSpPr>
      <cdr:spPr>
        <a:xfrm xmlns:a="http://schemas.openxmlformats.org/drawingml/2006/main">
          <a:off x="624840" y="1821180"/>
          <a:ext cx="914400" cy="919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HOEK IN</a:t>
          </a:r>
        </a:p>
        <a:p xmlns:a="http://schemas.openxmlformats.org/drawingml/2006/main">
          <a:r>
            <a:rPr lang="nl-NL" sz="1100" b="1"/>
            <a:t>RADIALEN</a:t>
          </a:r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alter-fendt.de/ph14nl/doubleslit_nl.htm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walter-fendt.de/ph14nl/singleslit_nl.htm" TargetMode="External"/><Relationship Id="rId1" Type="http://schemas.openxmlformats.org/officeDocument/2006/relationships/hyperlink" Target="http://nl.wikipedia.org/wiki/Hyperbool_(meetkunde)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haycap.nl/app-c/lichtbuiging2/lichtbuiging2.htm" TargetMode="External"/><Relationship Id="rId4" Type="http://schemas.openxmlformats.org/officeDocument/2006/relationships/hyperlink" Target="http://www.haycap.nl/app-c/lichtbuiging1/lichtbuiging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7"/>
  <sheetViews>
    <sheetView tabSelected="1" zoomScaleNormal="100" workbookViewId="0">
      <selection activeCell="Q21" sqref="Q21"/>
    </sheetView>
  </sheetViews>
  <sheetFormatPr defaultRowHeight="14.4"/>
  <cols>
    <col min="12" max="12" width="10.44140625" customWidth="1"/>
    <col min="14" max="14" width="12.6640625" bestFit="1" customWidth="1"/>
    <col min="16" max="16" width="9.88671875" customWidth="1"/>
  </cols>
  <sheetData>
    <row r="1" spans="10:17">
      <c r="J1" s="4" t="s">
        <v>62</v>
      </c>
      <c r="K1" s="4"/>
      <c r="M1" s="4" t="s">
        <v>57</v>
      </c>
      <c r="N1" s="4"/>
      <c r="P1" s="4" t="s">
        <v>18</v>
      </c>
    </row>
    <row r="2" spans="10:17">
      <c r="J2" s="4"/>
      <c r="K2" s="4"/>
      <c r="L2" s="4"/>
      <c r="M2" s="4"/>
      <c r="N2" s="4"/>
      <c r="O2" s="4"/>
      <c r="Q2" s="4"/>
    </row>
    <row r="3" spans="10:17">
      <c r="J3" s="4" t="s">
        <v>60</v>
      </c>
      <c r="K3" s="4"/>
      <c r="L3" s="4"/>
      <c r="M3" s="4"/>
      <c r="N3" s="4"/>
      <c r="O3" s="4"/>
      <c r="Q3" s="4"/>
    </row>
    <row r="4" spans="10:17">
      <c r="J4" s="4" t="s">
        <v>61</v>
      </c>
      <c r="K4" s="4"/>
      <c r="L4" s="4"/>
      <c r="M4" s="4"/>
      <c r="N4" s="4"/>
      <c r="O4" s="4"/>
      <c r="Q4" s="4"/>
    </row>
    <row r="5" spans="10:17">
      <c r="J5" s="4" t="s">
        <v>48</v>
      </c>
      <c r="K5" s="4"/>
      <c r="L5" s="4">
        <v>2</v>
      </c>
      <c r="M5" s="4"/>
      <c r="N5" s="4"/>
      <c r="O5" s="4"/>
      <c r="Q5" s="4"/>
    </row>
    <row r="6" spans="10:17">
      <c r="J6" s="4" t="s">
        <v>16</v>
      </c>
      <c r="K6" s="4"/>
      <c r="L6" s="4">
        <v>3.5</v>
      </c>
      <c r="M6" s="4"/>
      <c r="N6" s="4"/>
      <c r="O6" s="4"/>
      <c r="Q6" s="4"/>
    </row>
    <row r="8" spans="10:17" ht="18">
      <c r="J8" s="21" t="s">
        <v>37</v>
      </c>
      <c r="K8" s="22" t="s">
        <v>38</v>
      </c>
      <c r="L8" s="4"/>
    </row>
    <row r="9" spans="10:17" ht="18">
      <c r="J9" s="22"/>
      <c r="K9" s="23"/>
      <c r="L9" s="4"/>
    </row>
    <row r="10" spans="10:17" ht="18">
      <c r="J10" s="24" t="s">
        <v>36</v>
      </c>
      <c r="K10" s="22" t="s">
        <v>39</v>
      </c>
      <c r="L10" s="4"/>
    </row>
    <row r="11" spans="10:17" ht="18">
      <c r="J11" s="25"/>
      <c r="K11" s="23"/>
      <c r="L11" s="4"/>
    </row>
    <row r="12" spans="10:17" ht="15.6">
      <c r="J12" s="20" t="s">
        <v>63</v>
      </c>
    </row>
    <row r="13" spans="10:17">
      <c r="L13" s="4"/>
      <c r="M13" s="12"/>
      <c r="N13" s="12"/>
      <c r="O13" s="12"/>
      <c r="Q13" s="12"/>
    </row>
    <row r="14" spans="10:17" ht="18">
      <c r="J14" s="21" t="s">
        <v>40</v>
      </c>
      <c r="K14" s="22" t="s">
        <v>70</v>
      </c>
      <c r="L14" s="4"/>
      <c r="M14" s="4" t="s">
        <v>65</v>
      </c>
      <c r="N14" s="12"/>
      <c r="O14" s="12"/>
      <c r="Q14" s="12"/>
    </row>
    <row r="16" spans="10:17">
      <c r="J16" s="30" t="s">
        <v>71</v>
      </c>
      <c r="K16" s="4"/>
      <c r="L16" s="4"/>
      <c r="M16" s="10" t="s">
        <v>66</v>
      </c>
      <c r="N16" s="4"/>
    </row>
    <row r="18" spans="9:14">
      <c r="J18" s="4" t="s">
        <v>64</v>
      </c>
    </row>
    <row r="20" spans="9:14">
      <c r="J20" s="4"/>
      <c r="K20" s="4"/>
      <c r="L20" s="4"/>
      <c r="M20" s="4"/>
    </row>
    <row r="21" spans="9:14">
      <c r="J21" s="4"/>
      <c r="K21" s="4"/>
      <c r="L21" s="4"/>
      <c r="N21" s="34" t="s">
        <v>53</v>
      </c>
    </row>
    <row r="22" spans="9:14">
      <c r="I22" s="4"/>
      <c r="J22" s="4"/>
      <c r="K22" s="4"/>
      <c r="L22" s="4"/>
      <c r="M22" s="4"/>
      <c r="N22" s="4"/>
    </row>
    <row r="23" spans="9:14">
      <c r="I23" s="4"/>
      <c r="J23" s="4"/>
      <c r="K23" s="33" t="s">
        <v>49</v>
      </c>
      <c r="L23" s="4"/>
      <c r="M23" s="4"/>
      <c r="N23" s="4"/>
    </row>
    <row r="24" spans="9:14">
      <c r="I24" s="4"/>
      <c r="J24" s="4" t="s">
        <v>50</v>
      </c>
      <c r="K24" s="4"/>
      <c r="L24" s="4"/>
      <c r="M24" s="4" t="s">
        <v>51</v>
      </c>
      <c r="N24" s="4"/>
    </row>
    <row r="25" spans="9:14">
      <c r="I25" s="4"/>
      <c r="J25" s="4"/>
      <c r="K25" s="4"/>
      <c r="L25" s="4"/>
      <c r="M25" s="4"/>
      <c r="N25" s="4"/>
    </row>
    <row r="26" spans="9:14">
      <c r="I26" s="4"/>
      <c r="K26" s="4" t="s">
        <v>54</v>
      </c>
      <c r="N26" s="4"/>
    </row>
    <row r="27" spans="9:14">
      <c r="I27" s="4"/>
    </row>
    <row r="28" spans="9:14">
      <c r="J28" s="4" t="s">
        <v>52</v>
      </c>
    </row>
    <row r="30" spans="9:14">
      <c r="J30" s="4" t="s">
        <v>29</v>
      </c>
      <c r="L30" s="35" t="s">
        <v>56</v>
      </c>
      <c r="M30" s="4"/>
      <c r="N30" s="30" t="s">
        <v>55</v>
      </c>
    </row>
    <row r="32" spans="9:14">
      <c r="J32" s="4" t="s">
        <v>58</v>
      </c>
    </row>
    <row r="34" spans="10:16">
      <c r="J34" s="4" t="s">
        <v>72</v>
      </c>
    </row>
    <row r="37" spans="10:16" ht="15" thickBot="1"/>
    <row r="38" spans="10:16">
      <c r="J38" s="6" t="s">
        <v>59</v>
      </c>
      <c r="K38" s="7"/>
      <c r="L38" s="7"/>
      <c r="M38" s="7"/>
      <c r="N38" s="7"/>
      <c r="O38" s="7"/>
      <c r="P38" s="8"/>
    </row>
    <row r="39" spans="10:16">
      <c r="J39" s="26"/>
      <c r="K39" s="12"/>
      <c r="L39" s="12"/>
      <c r="M39" s="10"/>
      <c r="N39" s="12"/>
      <c r="O39" s="12"/>
      <c r="P39" s="13"/>
    </row>
    <row r="40" spans="10:16">
      <c r="J40" s="9" t="s">
        <v>15</v>
      </c>
      <c r="K40" s="10"/>
      <c r="L40" s="11">
        <v>2</v>
      </c>
      <c r="M40" s="12"/>
      <c r="N40" s="27" t="s">
        <v>30</v>
      </c>
      <c r="O40" s="11">
        <v>2</v>
      </c>
      <c r="P40" s="13"/>
    </row>
    <row r="41" spans="10:16" ht="15" thickBot="1">
      <c r="J41" s="14" t="s">
        <v>16</v>
      </c>
      <c r="K41" s="15"/>
      <c r="L41" s="16">
        <v>3.5</v>
      </c>
      <c r="M41" s="17"/>
      <c r="N41" s="15"/>
      <c r="O41" s="16">
        <v>3.5</v>
      </c>
      <c r="P41" s="18"/>
    </row>
    <row r="42" spans="10:16">
      <c r="J42" s="4"/>
      <c r="K42" s="4"/>
      <c r="L42" s="4"/>
      <c r="P42" s="4"/>
    </row>
    <row r="45" spans="10:16">
      <c r="J45" s="4" t="s">
        <v>68</v>
      </c>
    </row>
    <row r="48" spans="10:16">
      <c r="J48" s="4" t="s">
        <v>69</v>
      </c>
    </row>
    <row r="50" spans="10:19">
      <c r="J50" s="4" t="s">
        <v>67</v>
      </c>
    </row>
    <row r="53" spans="10:19">
      <c r="J53" s="4" t="s">
        <v>74</v>
      </c>
    </row>
    <row r="60" spans="10:19">
      <c r="S60" s="4"/>
    </row>
    <row r="150" spans="3:16">
      <c r="K150" s="4"/>
    </row>
    <row r="157" spans="3:16">
      <c r="C157" t="s">
        <v>6</v>
      </c>
      <c r="G157">
        <f>L40/4</f>
        <v>0.5</v>
      </c>
      <c r="L157" s="19" t="s">
        <v>20</v>
      </c>
      <c r="M157" t="s">
        <v>21</v>
      </c>
      <c r="N157" s="19" t="s">
        <v>22</v>
      </c>
      <c r="O157" s="19" t="s">
        <v>23</v>
      </c>
      <c r="P157" s="19" t="s">
        <v>24</v>
      </c>
    </row>
    <row r="158" spans="3:16">
      <c r="K158">
        <v>0.5</v>
      </c>
      <c r="L158">
        <f>K158*$L$40/$L$41</f>
        <v>0.2857142857142857</v>
      </c>
      <c r="M158">
        <f>ASIN(L158)</f>
        <v>0.2897517014360475</v>
      </c>
      <c r="N158">
        <f>PI()/2-M158</f>
        <v>1.281044625358849</v>
      </c>
      <c r="O158">
        <f>TAN(M158)</f>
        <v>0.29814239699997197</v>
      </c>
      <c r="P158">
        <f t="shared" ref="P158:P159" si="0">TAN(N158)</f>
        <v>3.3541019662496825</v>
      </c>
    </row>
    <row r="159" spans="3:16">
      <c r="C159" t="s">
        <v>14</v>
      </c>
      <c r="G159" s="1">
        <f>2*L41/L40</f>
        <v>3.5</v>
      </c>
      <c r="K159">
        <v>1</v>
      </c>
      <c r="L159">
        <f>K159*$L$40/$L$41</f>
        <v>0.5714285714285714</v>
      </c>
      <c r="M159">
        <f t="shared" ref="M159" si="1">ASIN(L159)</f>
        <v>0.60824557891020958</v>
      </c>
      <c r="N159">
        <f>PI()/2-M159</f>
        <v>0.96255074788468697</v>
      </c>
      <c r="O159">
        <f t="shared" ref="O159" si="2">TAN(M159)</f>
        <v>0.6963106238227913</v>
      </c>
      <c r="P159">
        <f t="shared" si="0"/>
        <v>1.4361406616345072</v>
      </c>
    </row>
    <row r="160" spans="3:16">
      <c r="D160" s="1" t="s">
        <v>0</v>
      </c>
      <c r="E160" s="1" t="s">
        <v>1</v>
      </c>
      <c r="F160" s="1"/>
      <c r="G160" t="s">
        <v>2</v>
      </c>
    </row>
    <row r="161" spans="1:13">
      <c r="D161" s="1"/>
      <c r="E161" s="1"/>
      <c r="F161" s="1"/>
    </row>
    <row r="162" spans="1:13">
      <c r="D162" s="1"/>
      <c r="E162" s="1"/>
      <c r="F162" s="1"/>
      <c r="M162" s="2"/>
    </row>
    <row r="163" spans="1:13">
      <c r="D163">
        <v>0</v>
      </c>
    </row>
    <row r="164" spans="1:13">
      <c r="D164">
        <v>7</v>
      </c>
    </row>
    <row r="167" spans="1:13">
      <c r="E167" t="s">
        <v>13</v>
      </c>
      <c r="H167" t="s">
        <v>12</v>
      </c>
    </row>
    <row r="168" spans="1:13">
      <c r="B168" t="s">
        <v>10</v>
      </c>
      <c r="C168" t="s">
        <v>9</v>
      </c>
      <c r="D168" t="s">
        <v>0</v>
      </c>
      <c r="E168" t="s">
        <v>11</v>
      </c>
      <c r="H168" t="s">
        <v>4</v>
      </c>
      <c r="J168" t="s">
        <v>7</v>
      </c>
    </row>
    <row r="169" spans="1:13">
      <c r="A169" s="1">
        <v>1</v>
      </c>
      <c r="B169">
        <v>0</v>
      </c>
      <c r="C169">
        <f>2*PI()*B169/360</f>
        <v>0</v>
      </c>
      <c r="D169">
        <f>A$169*SIN(C169)*$G$157</f>
        <v>0</v>
      </c>
      <c r="E169">
        <f>A$169*COS(C169)*$G$157</f>
        <v>0.5</v>
      </c>
      <c r="H169">
        <f t="shared" ref="H169:H200" si="3">$L$41+E169</f>
        <v>4</v>
      </c>
    </row>
    <row r="170" spans="1:13">
      <c r="B170">
        <f>B169+1</f>
        <v>1</v>
      </c>
      <c r="C170">
        <f t="shared" ref="C170:C233" si="4">2*PI()*B170/360</f>
        <v>1.7453292519943295E-2</v>
      </c>
      <c r="D170">
        <f t="shared" ref="D170:D233" si="5">A$169*SIN(C170)*$G$157</f>
        <v>8.7262032186417558E-3</v>
      </c>
      <c r="E170">
        <f t="shared" ref="E170:E233" si="6">A$169*COS(C170)*$G$157</f>
        <v>0.49992384757819563</v>
      </c>
      <c r="H170">
        <f t="shared" si="3"/>
        <v>3.9999238475781955</v>
      </c>
    </row>
    <row r="171" spans="1:13">
      <c r="B171">
        <f t="shared" ref="B171:B234" si="7">B170+1</f>
        <v>2</v>
      </c>
      <c r="C171">
        <f t="shared" si="4"/>
        <v>3.4906585039886591E-2</v>
      </c>
      <c r="D171">
        <f t="shared" si="5"/>
        <v>1.7449748351250485E-2</v>
      </c>
      <c r="E171">
        <f t="shared" si="6"/>
        <v>0.49969541350954788</v>
      </c>
      <c r="H171">
        <f t="shared" si="3"/>
        <v>3.9996954135095479</v>
      </c>
    </row>
    <row r="172" spans="1:13">
      <c r="B172">
        <f t="shared" si="7"/>
        <v>3</v>
      </c>
      <c r="C172">
        <f t="shared" si="4"/>
        <v>5.2359877559829883E-2</v>
      </c>
      <c r="D172">
        <f t="shared" si="5"/>
        <v>2.6167978121471914E-2</v>
      </c>
      <c r="E172">
        <f t="shared" si="6"/>
        <v>0.49931476737728692</v>
      </c>
      <c r="H172">
        <f t="shared" si="3"/>
        <v>3.9993147673772871</v>
      </c>
    </row>
    <row r="173" spans="1:13">
      <c r="B173">
        <f t="shared" si="7"/>
        <v>4</v>
      </c>
      <c r="C173">
        <f t="shared" si="4"/>
        <v>6.9813170079773182E-2</v>
      </c>
      <c r="D173">
        <f t="shared" si="5"/>
        <v>3.4878236872062651E-2</v>
      </c>
      <c r="E173">
        <f t="shared" si="6"/>
        <v>0.4987820251299121</v>
      </c>
      <c r="H173">
        <f t="shared" si="3"/>
        <v>3.9987820251299122</v>
      </c>
    </row>
    <row r="174" spans="1:13">
      <c r="B174">
        <f t="shared" si="7"/>
        <v>5</v>
      </c>
      <c r="C174">
        <f t="shared" si="4"/>
        <v>8.7266462599716474E-2</v>
      </c>
      <c r="D174">
        <f t="shared" si="5"/>
        <v>4.3577871373829083E-2</v>
      </c>
      <c r="E174">
        <f t="shared" si="6"/>
        <v>0.49809734904587277</v>
      </c>
      <c r="H174">
        <f t="shared" si="3"/>
        <v>3.9980973490458727</v>
      </c>
    </row>
    <row r="175" spans="1:13">
      <c r="B175">
        <f t="shared" si="7"/>
        <v>6</v>
      </c>
      <c r="C175">
        <f t="shared" si="4"/>
        <v>0.10471975511965977</v>
      </c>
      <c r="D175">
        <f t="shared" si="5"/>
        <v>5.2264231633826728E-2</v>
      </c>
      <c r="E175">
        <f t="shared" si="6"/>
        <v>0.49726094768413664</v>
      </c>
      <c r="H175">
        <f t="shared" si="3"/>
        <v>3.9972609476841368</v>
      </c>
    </row>
    <row r="176" spans="1:13">
      <c r="B176">
        <f t="shared" si="7"/>
        <v>7</v>
      </c>
      <c r="C176">
        <f t="shared" si="4"/>
        <v>0.12217304763960307</v>
      </c>
      <c r="D176">
        <f t="shared" si="5"/>
        <v>6.0934671702573738E-2</v>
      </c>
      <c r="E176">
        <f t="shared" si="6"/>
        <v>0.49627307582066099</v>
      </c>
      <c r="H176">
        <f t="shared" si="3"/>
        <v>3.9962730758206608</v>
      </c>
    </row>
    <row r="177" spans="2:8">
      <c r="B177">
        <f t="shared" si="7"/>
        <v>8</v>
      </c>
      <c r="C177">
        <f t="shared" si="4"/>
        <v>0.13962634015954636</v>
      </c>
      <c r="D177">
        <f t="shared" si="5"/>
        <v>6.9586550480032719E-2</v>
      </c>
      <c r="E177">
        <f t="shared" si="6"/>
        <v>0.49513403437078518</v>
      </c>
      <c r="H177">
        <f t="shared" si="3"/>
        <v>3.9951340343707851</v>
      </c>
    </row>
    <row r="178" spans="2:8">
      <c r="B178">
        <f t="shared" si="7"/>
        <v>9</v>
      </c>
      <c r="C178">
        <f t="shared" si="4"/>
        <v>0.15707963267948966</v>
      </c>
      <c r="D178">
        <f t="shared" si="5"/>
        <v>7.8217232520115434E-2</v>
      </c>
      <c r="E178">
        <f t="shared" si="6"/>
        <v>0.49384417029756889</v>
      </c>
      <c r="H178">
        <f t="shared" si="3"/>
        <v>3.9938441702975691</v>
      </c>
    </row>
    <row r="179" spans="2:8">
      <c r="B179">
        <f t="shared" si="7"/>
        <v>10</v>
      </c>
      <c r="C179">
        <f t="shared" si="4"/>
        <v>0.17453292519943295</v>
      </c>
      <c r="D179">
        <f t="shared" si="5"/>
        <v>8.6824088833465166E-2</v>
      </c>
      <c r="E179">
        <f t="shared" si="6"/>
        <v>0.49240387650610401</v>
      </c>
      <c r="H179">
        <f t="shared" si="3"/>
        <v>3.9924038765061041</v>
      </c>
    </row>
    <row r="180" spans="2:8">
      <c r="B180">
        <f t="shared" si="7"/>
        <v>11</v>
      </c>
      <c r="C180">
        <f t="shared" si="4"/>
        <v>0.19198621771937624</v>
      </c>
      <c r="D180">
        <f t="shared" si="5"/>
        <v>9.5404497688272402E-2</v>
      </c>
      <c r="E180">
        <f t="shared" si="6"/>
        <v>0.49081359172383199</v>
      </c>
      <c r="H180">
        <f t="shared" si="3"/>
        <v>3.9908135917238319</v>
      </c>
    </row>
    <row r="181" spans="2:8">
      <c r="B181">
        <f t="shared" si="7"/>
        <v>12</v>
      </c>
      <c r="C181">
        <f t="shared" si="4"/>
        <v>0.20943951023931953</v>
      </c>
      <c r="D181">
        <f t="shared" si="5"/>
        <v>0.10395584540887966</v>
      </c>
      <c r="E181">
        <f t="shared" si="6"/>
        <v>0.48907380036690284</v>
      </c>
      <c r="H181">
        <f t="shared" si="3"/>
        <v>3.9890738003669028</v>
      </c>
    </row>
    <row r="182" spans="2:8">
      <c r="B182">
        <f t="shared" si="7"/>
        <v>13</v>
      </c>
      <c r="C182">
        <f t="shared" si="4"/>
        <v>0.22689280275926285</v>
      </c>
      <c r="D182">
        <f t="shared" si="5"/>
        <v>0.1124755271719325</v>
      </c>
      <c r="E182">
        <f t="shared" si="6"/>
        <v>0.48718503239261762</v>
      </c>
      <c r="H182">
        <f t="shared" si="3"/>
        <v>3.9871850323926177</v>
      </c>
    </row>
    <row r="183" spans="2:8">
      <c r="B183">
        <f t="shared" si="7"/>
        <v>14</v>
      </c>
      <c r="C183">
        <f t="shared" si="4"/>
        <v>0.24434609527920614</v>
      </c>
      <c r="D183">
        <f t="shared" si="5"/>
        <v>0.12096094779983387</v>
      </c>
      <c r="E183">
        <f t="shared" si="6"/>
        <v>0.48514786313799824</v>
      </c>
      <c r="H183">
        <f t="shared" si="3"/>
        <v>3.9851478631379984</v>
      </c>
    </row>
    <row r="184" spans="2:8">
      <c r="B184">
        <f t="shared" si="7"/>
        <v>15</v>
      </c>
      <c r="C184">
        <f t="shared" si="4"/>
        <v>0.26179938779914941</v>
      </c>
      <c r="D184">
        <f t="shared" si="5"/>
        <v>0.12940952255126037</v>
      </c>
      <c r="E184">
        <f t="shared" si="6"/>
        <v>0.48296291314453416</v>
      </c>
      <c r="H184">
        <f t="shared" si="3"/>
        <v>3.9829629131445343</v>
      </c>
    </row>
    <row r="185" spans="2:8">
      <c r="B185">
        <f t="shared" si="7"/>
        <v>16</v>
      </c>
      <c r="C185">
        <f t="shared" si="4"/>
        <v>0.27925268031909273</v>
      </c>
      <c r="D185">
        <f t="shared" si="5"/>
        <v>0.13781867790849958</v>
      </c>
      <c r="E185">
        <f t="shared" si="6"/>
        <v>0.48063084796915945</v>
      </c>
      <c r="H185">
        <f t="shared" si="3"/>
        <v>3.9806308479691594</v>
      </c>
    </row>
    <row r="186" spans="2:8">
      <c r="B186">
        <f t="shared" si="7"/>
        <v>17</v>
      </c>
      <c r="C186">
        <f t="shared" si="4"/>
        <v>0.29670597283903605</v>
      </c>
      <c r="D186">
        <f t="shared" si="5"/>
        <v>0.14618585236136838</v>
      </c>
      <c r="E186">
        <f t="shared" si="6"/>
        <v>0.47815237798151772</v>
      </c>
      <c r="H186">
        <f t="shared" si="3"/>
        <v>3.9781523779815178</v>
      </c>
    </row>
    <row r="187" spans="2:8">
      <c r="B187">
        <f t="shared" si="7"/>
        <v>18</v>
      </c>
      <c r="C187">
        <f t="shared" si="4"/>
        <v>0.31415926535897931</v>
      </c>
      <c r="D187">
        <f t="shared" si="5"/>
        <v>0.1545084971874737</v>
      </c>
      <c r="E187">
        <f t="shared" si="6"/>
        <v>0.47552825814757677</v>
      </c>
      <c r="H187">
        <f t="shared" si="3"/>
        <v>3.9755282581475768</v>
      </c>
    </row>
    <row r="188" spans="2:8">
      <c r="B188">
        <f t="shared" si="7"/>
        <v>19</v>
      </c>
      <c r="C188">
        <f t="shared" si="4"/>
        <v>0.33161255787892258</v>
      </c>
      <c r="D188">
        <f t="shared" si="5"/>
        <v>0.16278407722857832</v>
      </c>
      <c r="E188">
        <f t="shared" si="6"/>
        <v>0.47275928779965842</v>
      </c>
      <c r="H188">
        <f t="shared" si="3"/>
        <v>3.9727592877996583</v>
      </c>
    </row>
    <row r="189" spans="2:8">
      <c r="B189">
        <f t="shared" si="7"/>
        <v>20</v>
      </c>
      <c r="C189">
        <f t="shared" si="4"/>
        <v>0.3490658503988659</v>
      </c>
      <c r="D189">
        <f t="shared" si="5"/>
        <v>0.17101007166283436</v>
      </c>
      <c r="E189">
        <f t="shared" si="6"/>
        <v>0.46984631039295421</v>
      </c>
      <c r="H189">
        <f t="shared" si="3"/>
        <v>3.9698463103929544</v>
      </c>
    </row>
    <row r="190" spans="2:8">
      <c r="B190">
        <f t="shared" si="7"/>
        <v>21</v>
      </c>
      <c r="C190">
        <f t="shared" si="4"/>
        <v>0.36651914291880922</v>
      </c>
      <c r="D190">
        <f t="shared" si="5"/>
        <v>0.17918397477265013</v>
      </c>
      <c r="E190">
        <f t="shared" si="6"/>
        <v>0.46679021324860087</v>
      </c>
      <c r="H190">
        <f t="shared" si="3"/>
        <v>3.966790213248601</v>
      </c>
    </row>
    <row r="191" spans="2:8">
      <c r="B191">
        <f t="shared" si="7"/>
        <v>22</v>
      </c>
      <c r="C191">
        <f t="shared" si="4"/>
        <v>0.38397243543875248</v>
      </c>
      <c r="D191">
        <f t="shared" si="5"/>
        <v>0.18730329670795601</v>
      </c>
      <c r="E191">
        <f t="shared" si="6"/>
        <v>0.46359192728339371</v>
      </c>
      <c r="H191">
        <f t="shared" si="3"/>
        <v>3.9635919272833937</v>
      </c>
    </row>
    <row r="192" spans="2:8">
      <c r="B192">
        <f t="shared" si="7"/>
        <v>23</v>
      </c>
      <c r="C192">
        <f t="shared" si="4"/>
        <v>0.40142572795869574</v>
      </c>
      <c r="D192">
        <f t="shared" si="5"/>
        <v>0.19536556424463686</v>
      </c>
      <c r="E192">
        <f t="shared" si="6"/>
        <v>0.46025242672622019</v>
      </c>
      <c r="H192">
        <f t="shared" si="3"/>
        <v>3.9602524267262202</v>
      </c>
    </row>
    <row r="193" spans="2:8">
      <c r="B193">
        <f t="shared" si="7"/>
        <v>24</v>
      </c>
      <c r="C193">
        <f t="shared" si="4"/>
        <v>0.41887902047863906</v>
      </c>
      <c r="D193">
        <f t="shared" si="5"/>
        <v>0.20336832153790008</v>
      </c>
      <c r="E193">
        <f t="shared" si="6"/>
        <v>0.45677272882130043</v>
      </c>
      <c r="H193">
        <f t="shared" si="3"/>
        <v>3.9567727288213006</v>
      </c>
    </row>
    <row r="194" spans="2:8">
      <c r="B194">
        <f t="shared" si="7"/>
        <v>25</v>
      </c>
      <c r="C194">
        <f t="shared" si="4"/>
        <v>0.43633231299858238</v>
      </c>
      <c r="D194">
        <f t="shared" si="5"/>
        <v>0.21130913087034972</v>
      </c>
      <c r="E194">
        <f t="shared" si="6"/>
        <v>0.45315389351832497</v>
      </c>
      <c r="H194">
        <f t="shared" si="3"/>
        <v>3.953153893518325</v>
      </c>
    </row>
    <row r="195" spans="2:8">
      <c r="B195">
        <f t="shared" si="7"/>
        <v>26</v>
      </c>
      <c r="C195">
        <f t="shared" si="4"/>
        <v>0.4537856055185257</v>
      </c>
      <c r="D195">
        <f t="shared" si="5"/>
        <v>0.2191855733945387</v>
      </c>
      <c r="E195">
        <f t="shared" si="6"/>
        <v>0.44939702314958352</v>
      </c>
      <c r="H195">
        <f t="shared" si="3"/>
        <v>3.9493970231495834</v>
      </c>
    </row>
    <row r="196" spans="2:8">
      <c r="B196">
        <f t="shared" si="7"/>
        <v>27</v>
      </c>
      <c r="C196">
        <f t="shared" si="4"/>
        <v>0.47123889803846897</v>
      </c>
      <c r="D196">
        <f t="shared" si="5"/>
        <v>0.22699524986977337</v>
      </c>
      <c r="E196">
        <f t="shared" si="6"/>
        <v>0.44550326209418395</v>
      </c>
      <c r="H196">
        <f t="shared" si="3"/>
        <v>3.9455032620941841</v>
      </c>
    </row>
    <row r="197" spans="2:8">
      <c r="B197">
        <f t="shared" si="7"/>
        <v>28</v>
      </c>
      <c r="C197">
        <f t="shared" si="4"/>
        <v>0.48869219055841229</v>
      </c>
      <c r="D197">
        <f t="shared" si="5"/>
        <v>0.2347357813929454</v>
      </c>
      <c r="E197">
        <f t="shared" si="6"/>
        <v>0.44147379642946349</v>
      </c>
      <c r="H197">
        <f t="shared" si="3"/>
        <v>3.9414737964294635</v>
      </c>
    </row>
    <row r="198" spans="2:8">
      <c r="B198">
        <f t="shared" si="7"/>
        <v>29</v>
      </c>
      <c r="C198">
        <f t="shared" si="4"/>
        <v>0.50614548307835561</v>
      </c>
      <c r="D198">
        <f t="shared" si="5"/>
        <v>0.24240481012316853</v>
      </c>
      <c r="E198">
        <f t="shared" si="6"/>
        <v>0.43730985356969787</v>
      </c>
      <c r="H198">
        <f t="shared" si="3"/>
        <v>3.937309853569698</v>
      </c>
    </row>
    <row r="199" spans="2:8">
      <c r="B199">
        <f t="shared" si="7"/>
        <v>30</v>
      </c>
      <c r="C199">
        <f t="shared" si="4"/>
        <v>0.52359877559829882</v>
      </c>
      <c r="D199">
        <f t="shared" si="5"/>
        <v>0.24999999999999997</v>
      </c>
      <c r="E199">
        <f t="shared" si="6"/>
        <v>0.43301270189221935</v>
      </c>
      <c r="H199">
        <f t="shared" si="3"/>
        <v>3.9330127018922192</v>
      </c>
    </row>
    <row r="200" spans="2:8">
      <c r="B200">
        <f t="shared" si="7"/>
        <v>31</v>
      </c>
      <c r="C200">
        <f t="shared" si="4"/>
        <v>0.54105206811824214</v>
      </c>
      <c r="D200">
        <f t="shared" si="5"/>
        <v>0.25751903745502708</v>
      </c>
      <c r="E200">
        <f t="shared" si="6"/>
        <v>0.42858365035105617</v>
      </c>
      <c r="H200">
        <f t="shared" si="3"/>
        <v>3.9285836503510563</v>
      </c>
    </row>
    <row r="201" spans="2:8">
      <c r="B201">
        <f t="shared" si="7"/>
        <v>32</v>
      </c>
      <c r="C201">
        <f t="shared" si="4"/>
        <v>0.55850536063818546</v>
      </c>
      <c r="D201">
        <f t="shared" si="5"/>
        <v>0.26495963211660245</v>
      </c>
      <c r="E201">
        <f t="shared" si="6"/>
        <v>0.42402404807821298</v>
      </c>
      <c r="H201">
        <f t="shared" ref="H201:H232" si="8">$L$41+E201</f>
        <v>3.9240240480782131</v>
      </c>
    </row>
    <row r="202" spans="2:8">
      <c r="B202">
        <f t="shared" si="7"/>
        <v>33</v>
      </c>
      <c r="C202">
        <f t="shared" si="4"/>
        <v>0.57595865315812877</v>
      </c>
      <c r="D202">
        <f t="shared" si="5"/>
        <v>0.27231951750751354</v>
      </c>
      <c r="E202">
        <f t="shared" si="6"/>
        <v>0.41933528397271203</v>
      </c>
      <c r="H202">
        <f t="shared" si="8"/>
        <v>3.9193352839727122</v>
      </c>
    </row>
    <row r="203" spans="2:8">
      <c r="B203">
        <f t="shared" si="7"/>
        <v>34</v>
      </c>
      <c r="C203">
        <f t="shared" si="4"/>
        <v>0.59341194567807209</v>
      </c>
      <c r="D203">
        <f t="shared" si="5"/>
        <v>0.27959645173537345</v>
      </c>
      <c r="E203">
        <f t="shared" si="6"/>
        <v>0.41451878627752081</v>
      </c>
      <c r="H203">
        <f t="shared" si="8"/>
        <v>3.9145187862775206</v>
      </c>
    </row>
    <row r="204" spans="2:8">
      <c r="B204">
        <f t="shared" si="7"/>
        <v>35</v>
      </c>
      <c r="C204">
        <f t="shared" si="4"/>
        <v>0.6108652381980153</v>
      </c>
      <c r="D204">
        <f t="shared" si="5"/>
        <v>0.28678821817552302</v>
      </c>
      <c r="E204">
        <f t="shared" si="6"/>
        <v>0.4095760221444959</v>
      </c>
      <c r="H204">
        <f t="shared" si="8"/>
        <v>3.909576022144496</v>
      </c>
    </row>
    <row r="205" spans="2:8">
      <c r="B205">
        <f t="shared" si="7"/>
        <v>36</v>
      </c>
      <c r="C205">
        <f t="shared" si="4"/>
        <v>0.62831853071795862</v>
      </c>
      <c r="D205">
        <f t="shared" si="5"/>
        <v>0.29389262614623657</v>
      </c>
      <c r="E205">
        <f t="shared" si="6"/>
        <v>0.40450849718747373</v>
      </c>
      <c r="H205">
        <f t="shared" si="8"/>
        <v>3.9045084971874737</v>
      </c>
    </row>
    <row r="206" spans="2:8">
      <c r="B206">
        <f t="shared" si="7"/>
        <v>37</v>
      </c>
      <c r="C206">
        <f t="shared" si="4"/>
        <v>0.64577182323790194</v>
      </c>
      <c r="D206">
        <f t="shared" si="5"/>
        <v>0.30090751157602413</v>
      </c>
      <c r="E206">
        <f t="shared" si="6"/>
        <v>0.39931775502364641</v>
      </c>
      <c r="H206">
        <f t="shared" si="8"/>
        <v>3.8993177550236462</v>
      </c>
    </row>
    <row r="207" spans="2:8">
      <c r="B207">
        <f t="shared" si="7"/>
        <v>38</v>
      </c>
      <c r="C207">
        <f t="shared" si="4"/>
        <v>0.66322511575784515</v>
      </c>
      <c r="D207">
        <f t="shared" si="5"/>
        <v>0.30783073766282909</v>
      </c>
      <c r="E207">
        <f t="shared" si="6"/>
        <v>0.39400537680336101</v>
      </c>
      <c r="H207">
        <f t="shared" si="8"/>
        <v>3.8940053768033609</v>
      </c>
    </row>
    <row r="208" spans="2:8">
      <c r="B208">
        <f t="shared" si="7"/>
        <v>39</v>
      </c>
      <c r="C208">
        <f t="shared" si="4"/>
        <v>0.68067840827778847</v>
      </c>
      <c r="D208">
        <f t="shared" si="5"/>
        <v>0.3146601955249187</v>
      </c>
      <c r="E208">
        <f t="shared" si="6"/>
        <v>0.38857298072848545</v>
      </c>
      <c r="H208">
        <f t="shared" si="8"/>
        <v>3.8885729807284855</v>
      </c>
    </row>
    <row r="209" spans="2:8">
      <c r="B209">
        <f t="shared" si="7"/>
        <v>40</v>
      </c>
      <c r="C209">
        <f t="shared" si="4"/>
        <v>0.69813170079773179</v>
      </c>
      <c r="D209">
        <f t="shared" si="5"/>
        <v>0.32139380484326963</v>
      </c>
      <c r="E209">
        <f t="shared" si="6"/>
        <v>0.38302222155948901</v>
      </c>
      <c r="H209">
        <f t="shared" si="8"/>
        <v>3.883022221559489</v>
      </c>
    </row>
    <row r="210" spans="2:8">
      <c r="B210">
        <f t="shared" si="7"/>
        <v>41</v>
      </c>
      <c r="C210">
        <f t="shared" si="4"/>
        <v>0.715584993317675</v>
      </c>
      <c r="D210">
        <f t="shared" si="5"/>
        <v>0.32802951449525358</v>
      </c>
      <c r="E210">
        <f t="shared" si="6"/>
        <v>0.37735479011138606</v>
      </c>
      <c r="H210">
        <f t="shared" si="8"/>
        <v>3.8773547901113861</v>
      </c>
    </row>
    <row r="211" spans="2:8">
      <c r="B211">
        <f t="shared" si="7"/>
        <v>42</v>
      </c>
      <c r="C211">
        <f t="shared" si="4"/>
        <v>0.73303828583761843</v>
      </c>
      <c r="D211">
        <f t="shared" si="5"/>
        <v>0.33456530317942912</v>
      </c>
      <c r="E211">
        <f t="shared" si="6"/>
        <v>0.37157241273869712</v>
      </c>
      <c r="H211">
        <f t="shared" si="8"/>
        <v>3.871572412738697</v>
      </c>
    </row>
    <row r="212" spans="2:8">
      <c r="B212">
        <f t="shared" si="7"/>
        <v>43</v>
      </c>
      <c r="C212">
        <f t="shared" si="4"/>
        <v>0.75049157835756164</v>
      </c>
      <c r="D212">
        <f t="shared" si="5"/>
        <v>0.34099918003124924</v>
      </c>
      <c r="E212">
        <f t="shared" si="6"/>
        <v>0.36567685080958529</v>
      </c>
      <c r="H212">
        <f t="shared" si="8"/>
        <v>3.8656768508095851</v>
      </c>
    </row>
    <row r="213" spans="2:8">
      <c r="B213">
        <f t="shared" si="7"/>
        <v>44</v>
      </c>
      <c r="C213">
        <f t="shared" si="4"/>
        <v>0.76794487087750496</v>
      </c>
      <c r="D213">
        <f t="shared" si="5"/>
        <v>0.34732918522949863</v>
      </c>
      <c r="E213">
        <f t="shared" si="6"/>
        <v>0.3596699001693256</v>
      </c>
      <c r="H213">
        <f t="shared" si="8"/>
        <v>3.8596699001693255</v>
      </c>
    </row>
    <row r="214" spans="2:8">
      <c r="B214">
        <f t="shared" si="7"/>
        <v>45</v>
      </c>
      <c r="C214">
        <f t="shared" si="4"/>
        <v>0.78539816339744828</v>
      </c>
      <c r="D214">
        <f t="shared" si="5"/>
        <v>0.35355339059327373</v>
      </c>
      <c r="E214">
        <f t="shared" si="6"/>
        <v>0.35355339059327379</v>
      </c>
      <c r="H214">
        <f t="shared" si="8"/>
        <v>3.853553390593274</v>
      </c>
    </row>
    <row r="215" spans="2:8">
      <c r="B215">
        <f t="shared" si="7"/>
        <v>46</v>
      </c>
      <c r="C215">
        <f t="shared" si="4"/>
        <v>0.80285145591739149</v>
      </c>
      <c r="D215">
        <f t="shared" si="5"/>
        <v>0.35966990016932554</v>
      </c>
      <c r="E215">
        <f t="shared" si="6"/>
        <v>0.34732918522949868</v>
      </c>
      <c r="H215">
        <f t="shared" si="8"/>
        <v>3.8473291852294986</v>
      </c>
    </row>
    <row r="216" spans="2:8">
      <c r="B216">
        <f t="shared" si="7"/>
        <v>47</v>
      </c>
      <c r="C216">
        <f t="shared" si="4"/>
        <v>0.82030474843733492</v>
      </c>
      <c r="D216">
        <f t="shared" si="5"/>
        <v>0.36567685080958523</v>
      </c>
      <c r="E216">
        <f t="shared" si="6"/>
        <v>0.34099918003124924</v>
      </c>
      <c r="H216">
        <f t="shared" si="8"/>
        <v>3.8409991800312491</v>
      </c>
    </row>
    <row r="217" spans="2:8">
      <c r="B217">
        <f t="shared" si="7"/>
        <v>48</v>
      </c>
      <c r="C217">
        <f t="shared" si="4"/>
        <v>0.83775804095727813</v>
      </c>
      <c r="D217">
        <f t="shared" si="5"/>
        <v>0.37157241273869707</v>
      </c>
      <c r="E217">
        <f t="shared" si="6"/>
        <v>0.33456530317942912</v>
      </c>
      <c r="H217">
        <f t="shared" si="8"/>
        <v>3.8345653031794291</v>
      </c>
    </row>
    <row r="218" spans="2:8">
      <c r="B218">
        <f t="shared" si="7"/>
        <v>49</v>
      </c>
      <c r="C218">
        <f t="shared" si="4"/>
        <v>0.85521133347722145</v>
      </c>
      <c r="D218">
        <f t="shared" si="5"/>
        <v>0.37735479011138601</v>
      </c>
      <c r="E218">
        <f t="shared" si="6"/>
        <v>0.32802951449525364</v>
      </c>
      <c r="H218">
        <f t="shared" si="8"/>
        <v>3.8280295144952534</v>
      </c>
    </row>
    <row r="219" spans="2:8">
      <c r="B219">
        <f t="shared" si="7"/>
        <v>50</v>
      </c>
      <c r="C219">
        <f t="shared" si="4"/>
        <v>0.87266462599716477</v>
      </c>
      <c r="D219">
        <f t="shared" si="5"/>
        <v>0.38302222155948901</v>
      </c>
      <c r="E219">
        <f t="shared" si="6"/>
        <v>0.32139380484326968</v>
      </c>
      <c r="H219">
        <f t="shared" si="8"/>
        <v>3.8213938048432698</v>
      </c>
    </row>
    <row r="220" spans="2:8">
      <c r="B220">
        <f t="shared" si="7"/>
        <v>51</v>
      </c>
      <c r="C220">
        <f t="shared" si="4"/>
        <v>0.89011791851710798</v>
      </c>
      <c r="D220">
        <f t="shared" si="5"/>
        <v>0.3885729807284854</v>
      </c>
      <c r="E220">
        <f t="shared" si="6"/>
        <v>0.31466019552491875</v>
      </c>
      <c r="H220">
        <f t="shared" si="8"/>
        <v>3.8146601955249189</v>
      </c>
    </row>
    <row r="221" spans="2:8">
      <c r="B221">
        <f t="shared" si="7"/>
        <v>52</v>
      </c>
      <c r="C221">
        <f t="shared" si="4"/>
        <v>0.90757121103705141</v>
      </c>
      <c r="D221">
        <f t="shared" si="5"/>
        <v>0.39400537680336101</v>
      </c>
      <c r="E221">
        <f t="shared" si="6"/>
        <v>0.30783073766282915</v>
      </c>
      <c r="H221">
        <f t="shared" si="8"/>
        <v>3.8078307376628291</v>
      </c>
    </row>
    <row r="222" spans="2:8">
      <c r="B222">
        <f t="shared" si="7"/>
        <v>53</v>
      </c>
      <c r="C222">
        <f t="shared" si="4"/>
        <v>0.92502450355699462</v>
      </c>
      <c r="D222">
        <f t="shared" si="5"/>
        <v>0.39931775502364641</v>
      </c>
      <c r="E222">
        <f t="shared" si="6"/>
        <v>0.30090751157602419</v>
      </c>
      <c r="H222">
        <f t="shared" si="8"/>
        <v>3.8009075115760242</v>
      </c>
    </row>
    <row r="223" spans="2:8">
      <c r="B223">
        <f t="shared" si="7"/>
        <v>54</v>
      </c>
      <c r="C223">
        <f t="shared" si="4"/>
        <v>0.94247779607693793</v>
      </c>
      <c r="D223">
        <f t="shared" si="5"/>
        <v>0.40450849718747373</v>
      </c>
      <c r="E223">
        <f t="shared" si="6"/>
        <v>0.29389262614623657</v>
      </c>
      <c r="H223">
        <f t="shared" si="8"/>
        <v>3.7938926261462367</v>
      </c>
    </row>
    <row r="224" spans="2:8">
      <c r="B224">
        <f t="shared" si="7"/>
        <v>55</v>
      </c>
      <c r="C224">
        <f t="shared" si="4"/>
        <v>0.95993108859688125</v>
      </c>
      <c r="D224">
        <f t="shared" si="5"/>
        <v>0.4095760221444959</v>
      </c>
      <c r="E224">
        <f t="shared" si="6"/>
        <v>0.28678821817552308</v>
      </c>
      <c r="H224">
        <f t="shared" si="8"/>
        <v>3.786788218175523</v>
      </c>
    </row>
    <row r="225" spans="2:8">
      <c r="B225">
        <f t="shared" si="7"/>
        <v>56</v>
      </c>
      <c r="C225">
        <f t="shared" si="4"/>
        <v>0.97738438111682457</v>
      </c>
      <c r="D225">
        <f t="shared" si="5"/>
        <v>0.41451878627752087</v>
      </c>
      <c r="E225">
        <f t="shared" si="6"/>
        <v>0.2795964517353734</v>
      </c>
      <c r="H225">
        <f t="shared" si="8"/>
        <v>3.7795964517353733</v>
      </c>
    </row>
    <row r="226" spans="2:8">
      <c r="B226">
        <f t="shared" si="7"/>
        <v>57</v>
      </c>
      <c r="C226">
        <f t="shared" si="4"/>
        <v>0.99483767363676778</v>
      </c>
      <c r="D226">
        <f t="shared" si="5"/>
        <v>0.41933528397271197</v>
      </c>
      <c r="E226">
        <f t="shared" si="6"/>
        <v>0.2723195175075136</v>
      </c>
      <c r="H226">
        <f t="shared" si="8"/>
        <v>3.7723195175075137</v>
      </c>
    </row>
    <row r="227" spans="2:8">
      <c r="B227">
        <f t="shared" si="7"/>
        <v>58</v>
      </c>
      <c r="C227">
        <f t="shared" si="4"/>
        <v>1.0122909661567112</v>
      </c>
      <c r="D227">
        <f t="shared" si="5"/>
        <v>0.42402404807821298</v>
      </c>
      <c r="E227">
        <f t="shared" si="6"/>
        <v>0.26495963211660245</v>
      </c>
      <c r="H227">
        <f t="shared" si="8"/>
        <v>3.7649596321166023</v>
      </c>
    </row>
    <row r="228" spans="2:8">
      <c r="B228">
        <f t="shared" si="7"/>
        <v>59</v>
      </c>
      <c r="C228">
        <f t="shared" si="4"/>
        <v>1.0297442586766543</v>
      </c>
      <c r="D228">
        <f t="shared" si="5"/>
        <v>0.42858365035105611</v>
      </c>
      <c r="E228">
        <f t="shared" si="6"/>
        <v>0.25751903745502719</v>
      </c>
      <c r="H228">
        <f t="shared" si="8"/>
        <v>3.7575190374550274</v>
      </c>
    </row>
    <row r="229" spans="2:8">
      <c r="B229">
        <f t="shared" si="7"/>
        <v>60</v>
      </c>
      <c r="C229">
        <f t="shared" si="4"/>
        <v>1.0471975511965976</v>
      </c>
      <c r="D229">
        <f t="shared" si="5"/>
        <v>0.4330127018922193</v>
      </c>
      <c r="E229">
        <f t="shared" si="6"/>
        <v>0.25000000000000006</v>
      </c>
      <c r="H229">
        <f t="shared" si="8"/>
        <v>3.75</v>
      </c>
    </row>
    <row r="230" spans="2:8">
      <c r="B230">
        <f t="shared" si="7"/>
        <v>61</v>
      </c>
      <c r="C230">
        <f t="shared" si="4"/>
        <v>1.064650843716541</v>
      </c>
      <c r="D230">
        <f t="shared" si="5"/>
        <v>0.43730985356969787</v>
      </c>
      <c r="E230">
        <f t="shared" si="6"/>
        <v>0.24240481012316856</v>
      </c>
      <c r="H230">
        <f t="shared" si="8"/>
        <v>3.7424048101231686</v>
      </c>
    </row>
    <row r="231" spans="2:8">
      <c r="B231">
        <f t="shared" si="7"/>
        <v>62</v>
      </c>
      <c r="C231">
        <f t="shared" si="4"/>
        <v>1.0821041362364843</v>
      </c>
      <c r="D231">
        <f t="shared" si="5"/>
        <v>0.44147379642946344</v>
      </c>
      <c r="E231">
        <f t="shared" si="6"/>
        <v>0.23473578139294543</v>
      </c>
      <c r="H231">
        <f t="shared" si="8"/>
        <v>3.7347357813929456</v>
      </c>
    </row>
    <row r="232" spans="2:8">
      <c r="B232">
        <f t="shared" si="7"/>
        <v>63</v>
      </c>
      <c r="C232">
        <f t="shared" si="4"/>
        <v>1.0995574287564276</v>
      </c>
      <c r="D232">
        <f t="shared" si="5"/>
        <v>0.44550326209418389</v>
      </c>
      <c r="E232">
        <f t="shared" si="6"/>
        <v>0.2269952498697734</v>
      </c>
      <c r="H232">
        <f t="shared" si="8"/>
        <v>3.7269952498697734</v>
      </c>
    </row>
    <row r="233" spans="2:8">
      <c r="B233">
        <f t="shared" si="7"/>
        <v>64</v>
      </c>
      <c r="C233">
        <f t="shared" si="4"/>
        <v>1.1170107212763709</v>
      </c>
      <c r="D233">
        <f t="shared" si="5"/>
        <v>0.44939702314958352</v>
      </c>
      <c r="E233">
        <f t="shared" si="6"/>
        <v>0.21918557339453873</v>
      </c>
      <c r="H233">
        <f t="shared" ref="H233:H264" si="9">$L$41+E233</f>
        <v>3.7191855733945389</v>
      </c>
    </row>
    <row r="234" spans="2:8">
      <c r="B234">
        <f t="shared" si="7"/>
        <v>65</v>
      </c>
      <c r="C234">
        <f t="shared" ref="C234:C297" si="10">2*PI()*B234/360</f>
        <v>1.1344640137963142</v>
      </c>
      <c r="D234">
        <f t="shared" ref="D234:D297" si="11">A$169*SIN(C234)*$G$157</f>
        <v>0.45315389351832497</v>
      </c>
      <c r="E234">
        <f t="shared" ref="E234:E297" si="12">A$169*COS(C234)*$G$157</f>
        <v>0.21130913087034972</v>
      </c>
      <c r="H234">
        <f t="shared" si="9"/>
        <v>3.7113091308703496</v>
      </c>
    </row>
    <row r="235" spans="2:8">
      <c r="B235">
        <f t="shared" ref="B235:B298" si="13">B234+1</f>
        <v>66</v>
      </c>
      <c r="C235">
        <f t="shared" si="10"/>
        <v>1.1519173063162575</v>
      </c>
      <c r="D235">
        <f t="shared" si="11"/>
        <v>0.45677272882130043</v>
      </c>
      <c r="E235">
        <f t="shared" si="12"/>
        <v>0.2033683215379001</v>
      </c>
      <c r="H235">
        <f t="shared" si="9"/>
        <v>3.7033683215379001</v>
      </c>
    </row>
    <row r="236" spans="2:8">
      <c r="B236">
        <f t="shared" si="13"/>
        <v>67</v>
      </c>
      <c r="C236">
        <f t="shared" si="10"/>
        <v>1.1693705988362006</v>
      </c>
      <c r="D236">
        <f t="shared" si="11"/>
        <v>0.46025242672622013</v>
      </c>
      <c r="E236">
        <f t="shared" si="12"/>
        <v>0.19536556424463697</v>
      </c>
      <c r="H236">
        <f t="shared" si="9"/>
        <v>3.695365564244637</v>
      </c>
    </row>
    <row r="237" spans="2:8">
      <c r="B237">
        <f t="shared" si="13"/>
        <v>68</v>
      </c>
      <c r="C237">
        <f t="shared" si="10"/>
        <v>1.1868238913561442</v>
      </c>
      <c r="D237">
        <f t="shared" si="11"/>
        <v>0.46359192728339371</v>
      </c>
      <c r="E237">
        <f t="shared" si="12"/>
        <v>0.18730329670795598</v>
      </c>
      <c r="H237">
        <f t="shared" si="9"/>
        <v>3.687303296707956</v>
      </c>
    </row>
    <row r="238" spans="2:8">
      <c r="B238">
        <f t="shared" si="13"/>
        <v>69</v>
      </c>
      <c r="C238">
        <f t="shared" si="10"/>
        <v>1.2042771838760873</v>
      </c>
      <c r="D238">
        <f t="shared" si="11"/>
        <v>0.46679021324860087</v>
      </c>
      <c r="E238">
        <f t="shared" si="12"/>
        <v>0.17918397477265019</v>
      </c>
      <c r="H238">
        <f t="shared" si="9"/>
        <v>3.6791839747726502</v>
      </c>
    </row>
    <row r="239" spans="2:8">
      <c r="B239">
        <f t="shared" si="13"/>
        <v>70</v>
      </c>
      <c r="C239">
        <f t="shared" si="10"/>
        <v>1.2217304763960306</v>
      </c>
      <c r="D239">
        <f t="shared" si="11"/>
        <v>0.46984631039295416</v>
      </c>
      <c r="E239">
        <f t="shared" si="12"/>
        <v>0.17101007166283441</v>
      </c>
      <c r="H239">
        <f t="shared" si="9"/>
        <v>3.6710100716628342</v>
      </c>
    </row>
    <row r="240" spans="2:8">
      <c r="B240">
        <f t="shared" si="13"/>
        <v>71</v>
      </c>
      <c r="C240">
        <f t="shared" si="10"/>
        <v>1.2391837689159739</v>
      </c>
      <c r="D240">
        <f t="shared" si="11"/>
        <v>0.47275928779965837</v>
      </c>
      <c r="E240">
        <f t="shared" si="12"/>
        <v>0.16278407722857838</v>
      </c>
      <c r="H240">
        <f t="shared" si="9"/>
        <v>3.6627840772285785</v>
      </c>
    </row>
    <row r="241" spans="2:8">
      <c r="B241">
        <f t="shared" si="13"/>
        <v>72</v>
      </c>
      <c r="C241">
        <f t="shared" si="10"/>
        <v>1.2566370614359172</v>
      </c>
      <c r="D241">
        <f t="shared" si="11"/>
        <v>0.47552825814757677</v>
      </c>
      <c r="E241">
        <f t="shared" si="12"/>
        <v>0.15450849718747373</v>
      </c>
      <c r="H241">
        <f t="shared" si="9"/>
        <v>3.6545084971874737</v>
      </c>
    </row>
    <row r="242" spans="2:8">
      <c r="B242">
        <f t="shared" si="13"/>
        <v>73</v>
      </c>
      <c r="C242">
        <f t="shared" si="10"/>
        <v>1.2740903539558606</v>
      </c>
      <c r="D242">
        <f t="shared" si="11"/>
        <v>0.47815237798151772</v>
      </c>
      <c r="E242">
        <f t="shared" si="12"/>
        <v>0.14618585236136838</v>
      </c>
      <c r="H242">
        <f t="shared" si="9"/>
        <v>3.6461858523613682</v>
      </c>
    </row>
    <row r="243" spans="2:8">
      <c r="B243">
        <f t="shared" si="13"/>
        <v>74</v>
      </c>
      <c r="C243">
        <f t="shared" si="10"/>
        <v>1.2915436464758039</v>
      </c>
      <c r="D243">
        <f t="shared" si="11"/>
        <v>0.48063084796915945</v>
      </c>
      <c r="E243">
        <f t="shared" si="12"/>
        <v>0.13781867790849958</v>
      </c>
      <c r="H243">
        <f t="shared" si="9"/>
        <v>3.6378186779084998</v>
      </c>
    </row>
    <row r="244" spans="2:8">
      <c r="B244">
        <f t="shared" si="13"/>
        <v>75</v>
      </c>
      <c r="C244">
        <f t="shared" si="10"/>
        <v>1.3089969389957472</v>
      </c>
      <c r="D244">
        <f t="shared" si="11"/>
        <v>0.48296291314453416</v>
      </c>
      <c r="E244">
        <f t="shared" si="12"/>
        <v>0.12940952255126037</v>
      </c>
      <c r="H244">
        <f t="shared" si="9"/>
        <v>3.6294095225512604</v>
      </c>
    </row>
    <row r="245" spans="2:8">
      <c r="B245">
        <f t="shared" si="13"/>
        <v>76</v>
      </c>
      <c r="C245">
        <f t="shared" si="10"/>
        <v>1.3264502315156903</v>
      </c>
      <c r="D245">
        <f t="shared" si="11"/>
        <v>0.48514786313799824</v>
      </c>
      <c r="E245">
        <f t="shared" si="12"/>
        <v>0.12096094779983395</v>
      </c>
      <c r="H245">
        <f t="shared" si="9"/>
        <v>3.6209609477998339</v>
      </c>
    </row>
    <row r="246" spans="2:8">
      <c r="B246">
        <f t="shared" si="13"/>
        <v>77</v>
      </c>
      <c r="C246">
        <f t="shared" si="10"/>
        <v>1.3439035240356338</v>
      </c>
      <c r="D246">
        <f t="shared" si="11"/>
        <v>0.48718503239261762</v>
      </c>
      <c r="E246">
        <f t="shared" si="12"/>
        <v>0.11247552717193246</v>
      </c>
      <c r="H246">
        <f t="shared" si="9"/>
        <v>3.6124755271719327</v>
      </c>
    </row>
    <row r="247" spans="2:8">
      <c r="B247">
        <f t="shared" si="13"/>
        <v>78</v>
      </c>
      <c r="C247">
        <f t="shared" si="10"/>
        <v>1.3613568165555769</v>
      </c>
      <c r="D247">
        <f t="shared" si="11"/>
        <v>0.48907380036690279</v>
      </c>
      <c r="E247">
        <f t="shared" si="12"/>
        <v>0.10395584540887973</v>
      </c>
      <c r="H247">
        <f t="shared" si="9"/>
        <v>3.6039558454088798</v>
      </c>
    </row>
    <row r="248" spans="2:8">
      <c r="B248">
        <f t="shared" si="13"/>
        <v>79</v>
      </c>
      <c r="C248">
        <f t="shared" si="10"/>
        <v>1.3788101090755203</v>
      </c>
      <c r="D248">
        <f t="shared" si="11"/>
        <v>0.49081359172383199</v>
      </c>
      <c r="E248">
        <f t="shared" si="12"/>
        <v>9.5404497688272458E-2</v>
      </c>
      <c r="H248">
        <f t="shared" si="9"/>
        <v>3.5954044976882726</v>
      </c>
    </row>
    <row r="249" spans="2:8">
      <c r="B249">
        <f t="shared" si="13"/>
        <v>80</v>
      </c>
      <c r="C249">
        <f t="shared" si="10"/>
        <v>1.3962634015954636</v>
      </c>
      <c r="D249">
        <f t="shared" si="11"/>
        <v>0.49240387650610401</v>
      </c>
      <c r="E249">
        <f t="shared" si="12"/>
        <v>8.6824088833465207E-2</v>
      </c>
      <c r="H249">
        <f t="shared" si="9"/>
        <v>3.586824088833465</v>
      </c>
    </row>
    <row r="250" spans="2:8">
      <c r="B250">
        <f t="shared" si="13"/>
        <v>81</v>
      </c>
      <c r="C250">
        <f t="shared" si="10"/>
        <v>1.4137166941154069</v>
      </c>
      <c r="D250">
        <f t="shared" si="11"/>
        <v>0.49384417029756889</v>
      </c>
      <c r="E250">
        <f t="shared" si="12"/>
        <v>7.8217232520115462E-2</v>
      </c>
      <c r="H250">
        <f t="shared" si="9"/>
        <v>3.5782172325201156</v>
      </c>
    </row>
    <row r="251" spans="2:8">
      <c r="B251">
        <f t="shared" si="13"/>
        <v>82</v>
      </c>
      <c r="C251">
        <f t="shared" si="10"/>
        <v>1.43116998663535</v>
      </c>
      <c r="D251">
        <f t="shared" si="11"/>
        <v>0.49513403437078513</v>
      </c>
      <c r="E251">
        <f t="shared" si="12"/>
        <v>6.9586550480032844E-2</v>
      </c>
      <c r="H251">
        <f t="shared" si="9"/>
        <v>3.5695865504800328</v>
      </c>
    </row>
    <row r="252" spans="2:8">
      <c r="B252">
        <f t="shared" si="13"/>
        <v>83</v>
      </c>
      <c r="C252">
        <f t="shared" si="10"/>
        <v>1.4486232791552935</v>
      </c>
      <c r="D252">
        <f t="shared" si="11"/>
        <v>0.49627307582066099</v>
      </c>
      <c r="E252">
        <f t="shared" si="12"/>
        <v>6.0934671702573745E-2</v>
      </c>
      <c r="H252">
        <f t="shared" si="9"/>
        <v>3.5609346717025736</v>
      </c>
    </row>
    <row r="253" spans="2:8">
      <c r="B253">
        <f t="shared" si="13"/>
        <v>84</v>
      </c>
      <c r="C253">
        <f t="shared" si="10"/>
        <v>1.4660765716752369</v>
      </c>
      <c r="D253">
        <f t="shared" si="11"/>
        <v>0.49726094768413664</v>
      </c>
      <c r="E253">
        <f t="shared" si="12"/>
        <v>5.2264231633826728E-2</v>
      </c>
      <c r="H253">
        <f t="shared" si="9"/>
        <v>3.5522642316338269</v>
      </c>
    </row>
    <row r="254" spans="2:8">
      <c r="B254">
        <f t="shared" si="13"/>
        <v>85</v>
      </c>
      <c r="C254">
        <f t="shared" si="10"/>
        <v>1.4835298641951802</v>
      </c>
      <c r="D254">
        <f t="shared" si="11"/>
        <v>0.49809734904587277</v>
      </c>
      <c r="E254">
        <f t="shared" si="12"/>
        <v>4.3577871373829069E-2</v>
      </c>
      <c r="H254">
        <f t="shared" si="9"/>
        <v>3.5435778713738291</v>
      </c>
    </row>
    <row r="255" spans="2:8">
      <c r="B255">
        <f t="shared" si="13"/>
        <v>86</v>
      </c>
      <c r="C255">
        <f t="shared" si="10"/>
        <v>1.5009831567151233</v>
      </c>
      <c r="D255">
        <f t="shared" si="11"/>
        <v>0.4987820251299121</v>
      </c>
      <c r="E255">
        <f t="shared" si="12"/>
        <v>3.4878236872062728E-2</v>
      </c>
      <c r="H255">
        <f t="shared" si="9"/>
        <v>3.5348782368720628</v>
      </c>
    </row>
    <row r="256" spans="2:8">
      <c r="B256">
        <f t="shared" si="13"/>
        <v>87</v>
      </c>
      <c r="C256">
        <f t="shared" si="10"/>
        <v>1.5184364492350666</v>
      </c>
      <c r="D256">
        <f t="shared" si="11"/>
        <v>0.49931476737728692</v>
      </c>
      <c r="E256">
        <f t="shared" si="12"/>
        <v>2.6167978121471983E-2</v>
      </c>
      <c r="H256">
        <f t="shared" si="9"/>
        <v>3.5261679781214719</v>
      </c>
    </row>
    <row r="257" spans="2:8">
      <c r="B257">
        <f t="shared" si="13"/>
        <v>88</v>
      </c>
      <c r="C257">
        <f t="shared" si="10"/>
        <v>1.5358897417550099</v>
      </c>
      <c r="D257">
        <f t="shared" si="11"/>
        <v>0.49969541350954788</v>
      </c>
      <c r="E257">
        <f t="shared" si="12"/>
        <v>1.744974835125054E-2</v>
      </c>
      <c r="H257">
        <f t="shared" si="9"/>
        <v>3.5174497483512503</v>
      </c>
    </row>
    <row r="258" spans="2:8">
      <c r="B258">
        <f t="shared" si="13"/>
        <v>89</v>
      </c>
      <c r="C258">
        <f t="shared" si="10"/>
        <v>1.5533430342749535</v>
      </c>
      <c r="D258">
        <f t="shared" si="11"/>
        <v>0.49992384757819563</v>
      </c>
      <c r="E258">
        <f t="shared" si="12"/>
        <v>8.7262032186416882E-3</v>
      </c>
      <c r="H258">
        <f t="shared" si="9"/>
        <v>3.5087262032186417</v>
      </c>
    </row>
    <row r="259" spans="2:8">
      <c r="B259">
        <f t="shared" si="13"/>
        <v>90</v>
      </c>
      <c r="C259">
        <f t="shared" si="10"/>
        <v>1.5707963267948966</v>
      </c>
      <c r="D259">
        <f t="shared" si="11"/>
        <v>0.5</v>
      </c>
      <c r="E259">
        <f t="shared" si="12"/>
        <v>3.06287113727155E-17</v>
      </c>
      <c r="H259">
        <f t="shared" si="9"/>
        <v>3.5</v>
      </c>
    </row>
    <row r="260" spans="2:8">
      <c r="B260">
        <f t="shared" si="13"/>
        <v>91</v>
      </c>
      <c r="C260">
        <f t="shared" si="10"/>
        <v>1.5882496193148399</v>
      </c>
      <c r="D260">
        <f t="shared" si="11"/>
        <v>0.49992384757819563</v>
      </c>
      <c r="E260">
        <f t="shared" si="12"/>
        <v>-8.7262032186417385E-3</v>
      </c>
      <c r="H260">
        <f t="shared" si="9"/>
        <v>3.4912737967813583</v>
      </c>
    </row>
    <row r="261" spans="2:8">
      <c r="B261">
        <f t="shared" si="13"/>
        <v>92</v>
      </c>
      <c r="C261">
        <f t="shared" si="10"/>
        <v>1.605702911834783</v>
      </c>
      <c r="D261">
        <f t="shared" si="11"/>
        <v>0.49969541350954788</v>
      </c>
      <c r="E261">
        <f t="shared" si="12"/>
        <v>-1.7449748351250367E-2</v>
      </c>
      <c r="H261">
        <f t="shared" si="9"/>
        <v>3.4825502516487497</v>
      </c>
    </row>
    <row r="262" spans="2:8">
      <c r="B262">
        <f t="shared" si="13"/>
        <v>93</v>
      </c>
      <c r="C262">
        <f t="shared" si="10"/>
        <v>1.6231562043547263</v>
      </c>
      <c r="D262">
        <f t="shared" si="11"/>
        <v>0.49931476737728692</v>
      </c>
      <c r="E262">
        <f t="shared" si="12"/>
        <v>-2.616797812147181E-2</v>
      </c>
      <c r="H262">
        <f t="shared" si="9"/>
        <v>3.4738320218785281</v>
      </c>
    </row>
    <row r="263" spans="2:8">
      <c r="B263">
        <f t="shared" si="13"/>
        <v>94</v>
      </c>
      <c r="C263">
        <f t="shared" si="10"/>
        <v>1.6406094968746698</v>
      </c>
      <c r="D263">
        <f t="shared" si="11"/>
        <v>0.4987820251299121</v>
      </c>
      <c r="E263">
        <f t="shared" si="12"/>
        <v>-3.4878236872062665E-2</v>
      </c>
      <c r="H263">
        <f t="shared" si="9"/>
        <v>3.4651217631279372</v>
      </c>
    </row>
    <row r="264" spans="2:8">
      <c r="B264">
        <f t="shared" si="13"/>
        <v>95</v>
      </c>
      <c r="C264">
        <f t="shared" si="10"/>
        <v>1.6580627893946132</v>
      </c>
      <c r="D264">
        <f t="shared" si="11"/>
        <v>0.49809734904587277</v>
      </c>
      <c r="E264">
        <f t="shared" si="12"/>
        <v>-4.3577871373829118E-2</v>
      </c>
      <c r="H264">
        <f t="shared" si="9"/>
        <v>3.4564221286261709</v>
      </c>
    </row>
    <row r="265" spans="2:8">
      <c r="B265">
        <f t="shared" si="13"/>
        <v>96</v>
      </c>
      <c r="C265">
        <f t="shared" si="10"/>
        <v>1.6755160819145563</v>
      </c>
      <c r="D265">
        <f t="shared" si="11"/>
        <v>0.4972609476841367</v>
      </c>
      <c r="E265">
        <f t="shared" si="12"/>
        <v>-5.2264231633826666E-2</v>
      </c>
      <c r="H265">
        <f t="shared" ref="H265:H296" si="14">$L$41+E265</f>
        <v>3.4477357683661731</v>
      </c>
    </row>
    <row r="266" spans="2:8">
      <c r="B266">
        <f t="shared" si="13"/>
        <v>97</v>
      </c>
      <c r="C266">
        <f t="shared" si="10"/>
        <v>1.6929693744344996</v>
      </c>
      <c r="D266">
        <f t="shared" si="11"/>
        <v>0.49627307582066105</v>
      </c>
      <c r="E266">
        <f t="shared" si="12"/>
        <v>-6.0934671702573683E-2</v>
      </c>
      <c r="H266">
        <f t="shared" si="14"/>
        <v>3.4390653282974264</v>
      </c>
    </row>
    <row r="267" spans="2:8">
      <c r="B267">
        <f t="shared" si="13"/>
        <v>98</v>
      </c>
      <c r="C267">
        <f t="shared" si="10"/>
        <v>1.7104226669544429</v>
      </c>
      <c r="D267">
        <f t="shared" si="11"/>
        <v>0.49513403437078518</v>
      </c>
      <c r="E267">
        <f t="shared" si="12"/>
        <v>-6.9586550480032677E-2</v>
      </c>
      <c r="H267">
        <f t="shared" si="14"/>
        <v>3.4304134495199672</v>
      </c>
    </row>
    <row r="268" spans="2:8">
      <c r="B268">
        <f t="shared" si="13"/>
        <v>99</v>
      </c>
      <c r="C268">
        <f t="shared" si="10"/>
        <v>1.7278759594743864</v>
      </c>
      <c r="D268">
        <f t="shared" si="11"/>
        <v>0.49384417029756883</v>
      </c>
      <c r="E268">
        <f t="shared" si="12"/>
        <v>-7.8217232520115518E-2</v>
      </c>
      <c r="H268">
        <f t="shared" si="14"/>
        <v>3.4217827674798844</v>
      </c>
    </row>
    <row r="269" spans="2:8">
      <c r="B269">
        <f t="shared" si="13"/>
        <v>100</v>
      </c>
      <c r="C269">
        <f t="shared" si="10"/>
        <v>1.7453292519943295</v>
      </c>
      <c r="D269">
        <f t="shared" si="11"/>
        <v>0.49240387650610401</v>
      </c>
      <c r="E269">
        <f t="shared" si="12"/>
        <v>-8.6824088833465152E-2</v>
      </c>
      <c r="H269">
        <f t="shared" si="14"/>
        <v>3.413175911166535</v>
      </c>
    </row>
    <row r="270" spans="2:8">
      <c r="B270">
        <f t="shared" si="13"/>
        <v>101</v>
      </c>
      <c r="C270">
        <f t="shared" si="10"/>
        <v>1.7627825445142729</v>
      </c>
      <c r="D270">
        <f t="shared" si="11"/>
        <v>0.49081359172383199</v>
      </c>
      <c r="E270">
        <f t="shared" si="12"/>
        <v>-9.5404497688272402E-2</v>
      </c>
      <c r="H270">
        <f t="shared" si="14"/>
        <v>3.4045955023117278</v>
      </c>
    </row>
    <row r="271" spans="2:8">
      <c r="B271">
        <f t="shared" si="13"/>
        <v>102</v>
      </c>
      <c r="C271">
        <f t="shared" si="10"/>
        <v>1.780235837034216</v>
      </c>
      <c r="D271">
        <f t="shared" si="11"/>
        <v>0.48907380036690284</v>
      </c>
      <c r="E271">
        <f t="shared" si="12"/>
        <v>-0.10395584540887956</v>
      </c>
      <c r="H271">
        <f t="shared" si="14"/>
        <v>3.3960441545911206</v>
      </c>
    </row>
    <row r="272" spans="2:8">
      <c r="B272">
        <f t="shared" si="13"/>
        <v>103</v>
      </c>
      <c r="C272">
        <f t="shared" si="10"/>
        <v>1.7976891295541593</v>
      </c>
      <c r="D272">
        <f t="shared" si="11"/>
        <v>0.48718503239261762</v>
      </c>
      <c r="E272">
        <f t="shared" si="12"/>
        <v>-0.1124755271719324</v>
      </c>
      <c r="H272">
        <f t="shared" si="14"/>
        <v>3.3875244728280678</v>
      </c>
    </row>
    <row r="273" spans="2:8">
      <c r="B273">
        <f t="shared" si="13"/>
        <v>104</v>
      </c>
      <c r="C273">
        <f t="shared" si="10"/>
        <v>1.8151424220741028</v>
      </c>
      <c r="D273">
        <f t="shared" si="11"/>
        <v>0.48514786313799824</v>
      </c>
      <c r="E273">
        <f t="shared" si="12"/>
        <v>-0.12096094779983389</v>
      </c>
      <c r="H273">
        <f t="shared" si="14"/>
        <v>3.3790390522001661</v>
      </c>
    </row>
    <row r="274" spans="2:8">
      <c r="B274">
        <f t="shared" si="13"/>
        <v>105</v>
      </c>
      <c r="C274">
        <f t="shared" si="10"/>
        <v>1.8325957145940461</v>
      </c>
      <c r="D274">
        <f t="shared" si="11"/>
        <v>0.48296291314453416</v>
      </c>
      <c r="E274">
        <f t="shared" si="12"/>
        <v>-0.12940952255126043</v>
      </c>
      <c r="H274">
        <f t="shared" si="14"/>
        <v>3.3705904774487396</v>
      </c>
    </row>
    <row r="275" spans="2:8">
      <c r="B275">
        <f t="shared" si="13"/>
        <v>106</v>
      </c>
      <c r="C275">
        <f t="shared" si="10"/>
        <v>1.8500490071139892</v>
      </c>
      <c r="D275">
        <f t="shared" si="11"/>
        <v>0.48063084796915945</v>
      </c>
      <c r="E275">
        <f t="shared" si="12"/>
        <v>-0.13781867790849953</v>
      </c>
      <c r="H275">
        <f t="shared" si="14"/>
        <v>3.3621813220915007</v>
      </c>
    </row>
    <row r="276" spans="2:8">
      <c r="B276">
        <f t="shared" si="13"/>
        <v>107</v>
      </c>
      <c r="C276">
        <f t="shared" si="10"/>
        <v>1.8675022996339325</v>
      </c>
      <c r="D276">
        <f t="shared" si="11"/>
        <v>0.47815237798151777</v>
      </c>
      <c r="E276">
        <f t="shared" si="12"/>
        <v>-0.14618585236136833</v>
      </c>
      <c r="H276">
        <f t="shared" si="14"/>
        <v>3.3538141476386318</v>
      </c>
    </row>
    <row r="277" spans="2:8">
      <c r="B277">
        <f t="shared" si="13"/>
        <v>108</v>
      </c>
      <c r="C277">
        <f t="shared" si="10"/>
        <v>1.8849555921538759</v>
      </c>
      <c r="D277">
        <f t="shared" si="11"/>
        <v>0.47552825814757682</v>
      </c>
      <c r="E277">
        <f t="shared" si="12"/>
        <v>-0.15450849718747367</v>
      </c>
      <c r="H277">
        <f t="shared" si="14"/>
        <v>3.3454915028125263</v>
      </c>
    </row>
    <row r="278" spans="2:8">
      <c r="B278">
        <f t="shared" si="13"/>
        <v>109</v>
      </c>
      <c r="C278">
        <f t="shared" si="10"/>
        <v>1.902408884673819</v>
      </c>
      <c r="D278">
        <f t="shared" si="11"/>
        <v>0.47275928779965842</v>
      </c>
      <c r="E278">
        <f t="shared" si="12"/>
        <v>-0.16278407722857821</v>
      </c>
      <c r="H278">
        <f t="shared" si="14"/>
        <v>3.337215922771422</v>
      </c>
    </row>
    <row r="279" spans="2:8">
      <c r="B279">
        <f t="shared" si="13"/>
        <v>110</v>
      </c>
      <c r="C279">
        <f t="shared" si="10"/>
        <v>1.9198621771937625</v>
      </c>
      <c r="D279">
        <f t="shared" si="11"/>
        <v>0.46984631039295421</v>
      </c>
      <c r="E279">
        <f t="shared" si="12"/>
        <v>-0.17101007166283436</v>
      </c>
      <c r="H279">
        <f t="shared" si="14"/>
        <v>3.3289899283371658</v>
      </c>
    </row>
    <row r="280" spans="2:8">
      <c r="B280">
        <f t="shared" si="13"/>
        <v>111</v>
      </c>
      <c r="C280">
        <f t="shared" si="10"/>
        <v>1.9373154697137058</v>
      </c>
      <c r="D280">
        <f t="shared" si="11"/>
        <v>0.46679021324860087</v>
      </c>
      <c r="E280">
        <f t="shared" si="12"/>
        <v>-0.17918397477265013</v>
      </c>
      <c r="H280">
        <f t="shared" si="14"/>
        <v>3.3208160252273498</v>
      </c>
    </row>
    <row r="281" spans="2:8">
      <c r="B281">
        <f t="shared" si="13"/>
        <v>112</v>
      </c>
      <c r="C281">
        <f t="shared" si="10"/>
        <v>1.9547687622336491</v>
      </c>
      <c r="D281">
        <f t="shared" si="11"/>
        <v>0.46359192728339371</v>
      </c>
      <c r="E281">
        <f t="shared" si="12"/>
        <v>-0.18730329670795604</v>
      </c>
      <c r="H281">
        <f t="shared" si="14"/>
        <v>3.312696703292044</v>
      </c>
    </row>
    <row r="282" spans="2:8">
      <c r="B282">
        <f t="shared" si="13"/>
        <v>113</v>
      </c>
      <c r="C282">
        <f t="shared" si="10"/>
        <v>1.9722220547535922</v>
      </c>
      <c r="D282">
        <f t="shared" si="11"/>
        <v>0.46025242672622019</v>
      </c>
      <c r="E282">
        <f t="shared" si="12"/>
        <v>-0.1953655642446368</v>
      </c>
      <c r="H282">
        <f t="shared" si="14"/>
        <v>3.3046344357553634</v>
      </c>
    </row>
    <row r="283" spans="2:8">
      <c r="B283">
        <f t="shared" si="13"/>
        <v>114</v>
      </c>
      <c r="C283">
        <f t="shared" si="10"/>
        <v>1.9896753472735356</v>
      </c>
      <c r="D283">
        <f t="shared" si="11"/>
        <v>0.45677272882130049</v>
      </c>
      <c r="E283">
        <f t="shared" si="12"/>
        <v>-0.20336832153790002</v>
      </c>
      <c r="H283">
        <f t="shared" si="14"/>
        <v>3.2966316784620999</v>
      </c>
    </row>
    <row r="284" spans="2:8">
      <c r="B284">
        <f t="shared" si="13"/>
        <v>115</v>
      </c>
      <c r="C284">
        <f t="shared" si="10"/>
        <v>2.0071286397934789</v>
      </c>
      <c r="D284">
        <f t="shared" si="11"/>
        <v>0.45315389351832502</v>
      </c>
      <c r="E284">
        <f t="shared" si="12"/>
        <v>-0.21130913087034967</v>
      </c>
      <c r="H284">
        <f t="shared" si="14"/>
        <v>3.2886908691296504</v>
      </c>
    </row>
    <row r="285" spans="2:8">
      <c r="B285">
        <f t="shared" si="13"/>
        <v>116</v>
      </c>
      <c r="C285">
        <f t="shared" si="10"/>
        <v>2.0245819323134224</v>
      </c>
      <c r="D285">
        <f t="shared" si="11"/>
        <v>0.44939702314958346</v>
      </c>
      <c r="E285">
        <f t="shared" si="12"/>
        <v>-0.21918557339453876</v>
      </c>
      <c r="H285">
        <f t="shared" si="14"/>
        <v>3.2808144266054611</v>
      </c>
    </row>
    <row r="286" spans="2:8">
      <c r="B286">
        <f t="shared" si="13"/>
        <v>117</v>
      </c>
      <c r="C286">
        <f t="shared" si="10"/>
        <v>2.0420352248333655</v>
      </c>
      <c r="D286">
        <f t="shared" si="11"/>
        <v>0.44550326209418395</v>
      </c>
      <c r="E286">
        <f t="shared" si="12"/>
        <v>-0.22699524986977335</v>
      </c>
      <c r="H286">
        <f t="shared" si="14"/>
        <v>3.2730047501302266</v>
      </c>
    </row>
    <row r="287" spans="2:8">
      <c r="B287">
        <f t="shared" si="13"/>
        <v>118</v>
      </c>
      <c r="C287">
        <f t="shared" si="10"/>
        <v>2.0594885173533086</v>
      </c>
      <c r="D287">
        <f t="shared" si="11"/>
        <v>0.44147379642946355</v>
      </c>
      <c r="E287">
        <f t="shared" si="12"/>
        <v>-0.23473578139294526</v>
      </c>
      <c r="H287">
        <f t="shared" si="14"/>
        <v>3.2652642186070548</v>
      </c>
    </row>
    <row r="288" spans="2:8">
      <c r="B288">
        <f t="shared" si="13"/>
        <v>119</v>
      </c>
      <c r="C288">
        <f t="shared" si="10"/>
        <v>2.0769418098732522</v>
      </c>
      <c r="D288">
        <f t="shared" si="11"/>
        <v>0.43730985356969793</v>
      </c>
      <c r="E288">
        <f t="shared" si="12"/>
        <v>-0.2424048101231685</v>
      </c>
      <c r="H288">
        <f t="shared" si="14"/>
        <v>3.2575951898768314</v>
      </c>
    </row>
    <row r="289" spans="2:8">
      <c r="B289">
        <f t="shared" si="13"/>
        <v>120</v>
      </c>
      <c r="C289">
        <f t="shared" si="10"/>
        <v>2.0943951023931953</v>
      </c>
      <c r="D289">
        <f t="shared" si="11"/>
        <v>0.43301270189221935</v>
      </c>
      <c r="E289">
        <f t="shared" si="12"/>
        <v>-0.24999999999999989</v>
      </c>
      <c r="H289">
        <f t="shared" si="14"/>
        <v>3.25</v>
      </c>
    </row>
    <row r="290" spans="2:8">
      <c r="B290">
        <f t="shared" si="13"/>
        <v>121</v>
      </c>
      <c r="C290">
        <f t="shared" si="10"/>
        <v>2.1118483949131388</v>
      </c>
      <c r="D290">
        <f t="shared" si="11"/>
        <v>0.42858365035105617</v>
      </c>
      <c r="E290">
        <f t="shared" si="12"/>
        <v>-0.25751903745502713</v>
      </c>
      <c r="H290">
        <f t="shared" si="14"/>
        <v>3.2424809625449731</v>
      </c>
    </row>
    <row r="291" spans="2:8">
      <c r="B291">
        <f t="shared" si="13"/>
        <v>122</v>
      </c>
      <c r="C291">
        <f t="shared" si="10"/>
        <v>2.1293016874330819</v>
      </c>
      <c r="D291">
        <f t="shared" si="11"/>
        <v>0.42402404807821303</v>
      </c>
      <c r="E291">
        <f t="shared" si="12"/>
        <v>-0.26495963211660239</v>
      </c>
      <c r="H291">
        <f t="shared" si="14"/>
        <v>3.2350403678833977</v>
      </c>
    </row>
    <row r="292" spans="2:8">
      <c r="B292">
        <f t="shared" si="13"/>
        <v>123</v>
      </c>
      <c r="C292">
        <f t="shared" si="10"/>
        <v>2.1467549799530254</v>
      </c>
      <c r="D292">
        <f t="shared" si="11"/>
        <v>0.41933528397271197</v>
      </c>
      <c r="E292">
        <f t="shared" si="12"/>
        <v>-0.27231951750751354</v>
      </c>
      <c r="H292">
        <f t="shared" si="14"/>
        <v>3.2276804824924863</v>
      </c>
    </row>
    <row r="293" spans="2:8">
      <c r="B293">
        <f t="shared" si="13"/>
        <v>124</v>
      </c>
      <c r="C293">
        <f t="shared" si="10"/>
        <v>2.1642082724729685</v>
      </c>
      <c r="D293">
        <f t="shared" si="11"/>
        <v>0.41451878627752087</v>
      </c>
      <c r="E293">
        <f t="shared" si="12"/>
        <v>-0.27959645173537334</v>
      </c>
      <c r="H293">
        <f t="shared" si="14"/>
        <v>3.2204035482646267</v>
      </c>
    </row>
    <row r="294" spans="2:8">
      <c r="B294">
        <f t="shared" si="13"/>
        <v>125</v>
      </c>
      <c r="C294">
        <f t="shared" si="10"/>
        <v>2.1816615649929116</v>
      </c>
      <c r="D294">
        <f t="shared" si="11"/>
        <v>0.40957602214449601</v>
      </c>
      <c r="E294">
        <f t="shared" si="12"/>
        <v>-0.28678821817552291</v>
      </c>
      <c r="H294">
        <f t="shared" si="14"/>
        <v>3.213211781824477</v>
      </c>
    </row>
    <row r="295" spans="2:8">
      <c r="B295">
        <f t="shared" si="13"/>
        <v>126</v>
      </c>
      <c r="C295">
        <f t="shared" si="10"/>
        <v>2.1991148575128552</v>
      </c>
      <c r="D295">
        <f t="shared" si="11"/>
        <v>0.40450849718747373</v>
      </c>
      <c r="E295">
        <f t="shared" si="12"/>
        <v>-0.29389262614623651</v>
      </c>
      <c r="H295">
        <f t="shared" si="14"/>
        <v>3.2061073738537633</v>
      </c>
    </row>
    <row r="296" spans="2:8">
      <c r="B296">
        <f t="shared" si="13"/>
        <v>127</v>
      </c>
      <c r="C296">
        <f t="shared" si="10"/>
        <v>2.2165681500327987</v>
      </c>
      <c r="D296">
        <f t="shared" si="11"/>
        <v>0.39931775502364636</v>
      </c>
      <c r="E296">
        <f t="shared" si="12"/>
        <v>-0.30090751157602419</v>
      </c>
      <c r="H296">
        <f t="shared" si="14"/>
        <v>3.1990924884239758</v>
      </c>
    </row>
    <row r="297" spans="2:8">
      <c r="B297">
        <f t="shared" si="13"/>
        <v>128</v>
      </c>
      <c r="C297">
        <f t="shared" si="10"/>
        <v>2.2340214425527418</v>
      </c>
      <c r="D297">
        <f t="shared" si="11"/>
        <v>0.39400537680336101</v>
      </c>
      <c r="E297">
        <f t="shared" si="12"/>
        <v>-0.30783073766282915</v>
      </c>
      <c r="H297">
        <f t="shared" ref="H297:H328" si="15">$L$41+E297</f>
        <v>3.1921692623371709</v>
      </c>
    </row>
    <row r="298" spans="2:8">
      <c r="B298">
        <f t="shared" si="13"/>
        <v>129</v>
      </c>
      <c r="C298">
        <f t="shared" ref="C298:C349" si="16">2*PI()*B298/360</f>
        <v>2.2514747350726849</v>
      </c>
      <c r="D298">
        <f t="shared" ref="D298:D349" si="17">A$169*SIN(C298)*$G$157</f>
        <v>0.38857298072848551</v>
      </c>
      <c r="E298">
        <f t="shared" ref="E298:E349" si="18">A$169*COS(C298)*$G$157</f>
        <v>-0.31466019552491864</v>
      </c>
      <c r="H298">
        <f t="shared" si="15"/>
        <v>3.1853398044750811</v>
      </c>
    </row>
    <row r="299" spans="2:8">
      <c r="B299">
        <f t="shared" ref="B299:B349" si="19">B298+1</f>
        <v>130</v>
      </c>
      <c r="C299">
        <f t="shared" si="16"/>
        <v>2.2689280275926285</v>
      </c>
      <c r="D299">
        <f t="shared" si="17"/>
        <v>0.38302222155948901</v>
      </c>
      <c r="E299">
        <f t="shared" si="18"/>
        <v>-0.32139380484326968</v>
      </c>
      <c r="H299">
        <f t="shared" si="15"/>
        <v>3.1786061951567302</v>
      </c>
    </row>
    <row r="300" spans="2:8">
      <c r="B300">
        <f t="shared" si="19"/>
        <v>131</v>
      </c>
      <c r="C300">
        <f t="shared" si="16"/>
        <v>2.286381320112572</v>
      </c>
      <c r="D300">
        <f t="shared" si="17"/>
        <v>0.3773547901113859</v>
      </c>
      <c r="E300">
        <f t="shared" si="18"/>
        <v>-0.32802951449525375</v>
      </c>
      <c r="H300">
        <f t="shared" si="15"/>
        <v>3.1719704855047461</v>
      </c>
    </row>
    <row r="301" spans="2:8">
      <c r="B301">
        <f t="shared" si="19"/>
        <v>132</v>
      </c>
      <c r="C301">
        <f t="shared" si="16"/>
        <v>2.3038346126325151</v>
      </c>
      <c r="D301">
        <f t="shared" si="17"/>
        <v>0.37157241273869712</v>
      </c>
      <c r="E301">
        <f t="shared" si="18"/>
        <v>-0.33456530317942912</v>
      </c>
      <c r="H301">
        <f t="shared" si="15"/>
        <v>3.1654346968205709</v>
      </c>
    </row>
    <row r="302" spans="2:8">
      <c r="B302">
        <f t="shared" si="19"/>
        <v>133</v>
      </c>
      <c r="C302">
        <f t="shared" si="16"/>
        <v>2.3212879051524582</v>
      </c>
      <c r="D302">
        <f t="shared" si="17"/>
        <v>0.36567685080958529</v>
      </c>
      <c r="E302">
        <f t="shared" si="18"/>
        <v>-0.34099918003124918</v>
      </c>
      <c r="H302">
        <f t="shared" si="15"/>
        <v>3.1590008199687509</v>
      </c>
    </row>
    <row r="303" spans="2:8">
      <c r="B303">
        <f t="shared" si="19"/>
        <v>134</v>
      </c>
      <c r="C303">
        <f t="shared" si="16"/>
        <v>2.3387411976724013</v>
      </c>
      <c r="D303">
        <f t="shared" si="17"/>
        <v>0.35966990016932571</v>
      </c>
      <c r="E303">
        <f t="shared" si="18"/>
        <v>-0.34732918522949852</v>
      </c>
      <c r="H303">
        <f t="shared" si="15"/>
        <v>3.1526708147705014</v>
      </c>
    </row>
    <row r="304" spans="2:8">
      <c r="B304">
        <f t="shared" si="19"/>
        <v>135</v>
      </c>
      <c r="C304">
        <f t="shared" si="16"/>
        <v>2.3561944901923448</v>
      </c>
      <c r="D304">
        <f t="shared" si="17"/>
        <v>0.35355339059327379</v>
      </c>
      <c r="E304">
        <f t="shared" si="18"/>
        <v>-0.35355339059327373</v>
      </c>
      <c r="H304">
        <f t="shared" si="15"/>
        <v>3.146446609406726</v>
      </c>
    </row>
    <row r="305" spans="2:8">
      <c r="B305">
        <f t="shared" si="19"/>
        <v>136</v>
      </c>
      <c r="C305">
        <f t="shared" si="16"/>
        <v>2.3736477827122884</v>
      </c>
      <c r="D305">
        <f t="shared" si="17"/>
        <v>0.34732918522949857</v>
      </c>
      <c r="E305">
        <f t="shared" si="18"/>
        <v>-0.3596699001693256</v>
      </c>
      <c r="H305">
        <f t="shared" si="15"/>
        <v>3.1403300998306745</v>
      </c>
    </row>
    <row r="306" spans="2:8">
      <c r="B306">
        <f t="shared" si="19"/>
        <v>137</v>
      </c>
      <c r="C306">
        <f t="shared" si="16"/>
        <v>2.3911010752322315</v>
      </c>
      <c r="D306">
        <f t="shared" si="17"/>
        <v>0.34099918003124929</v>
      </c>
      <c r="E306">
        <f t="shared" si="18"/>
        <v>-0.36567685080958523</v>
      </c>
      <c r="H306">
        <f t="shared" si="15"/>
        <v>3.1343231491904149</v>
      </c>
    </row>
    <row r="307" spans="2:8">
      <c r="B307">
        <f t="shared" si="19"/>
        <v>138</v>
      </c>
      <c r="C307">
        <f t="shared" si="16"/>
        <v>2.4085543677521746</v>
      </c>
      <c r="D307">
        <f t="shared" si="17"/>
        <v>0.33456530317942917</v>
      </c>
      <c r="E307">
        <f t="shared" si="18"/>
        <v>-0.37157241273869701</v>
      </c>
      <c r="H307">
        <f t="shared" si="15"/>
        <v>3.128427587261303</v>
      </c>
    </row>
    <row r="308" spans="2:8">
      <c r="B308">
        <f t="shared" si="19"/>
        <v>139</v>
      </c>
      <c r="C308">
        <f t="shared" si="16"/>
        <v>2.4260076602721181</v>
      </c>
      <c r="D308">
        <f t="shared" si="17"/>
        <v>0.32802951449525364</v>
      </c>
      <c r="E308">
        <f t="shared" si="18"/>
        <v>-0.37735479011138601</v>
      </c>
      <c r="H308">
        <f t="shared" si="15"/>
        <v>3.1226452098886139</v>
      </c>
    </row>
    <row r="309" spans="2:8">
      <c r="B309">
        <f t="shared" si="19"/>
        <v>140</v>
      </c>
      <c r="C309">
        <f t="shared" si="16"/>
        <v>2.4434609527920612</v>
      </c>
      <c r="D309">
        <f t="shared" si="17"/>
        <v>0.32139380484326974</v>
      </c>
      <c r="E309">
        <f t="shared" si="18"/>
        <v>-0.38302222155948895</v>
      </c>
      <c r="H309">
        <f t="shared" si="15"/>
        <v>3.116977778440511</v>
      </c>
    </row>
    <row r="310" spans="2:8">
      <c r="B310">
        <f t="shared" si="19"/>
        <v>141</v>
      </c>
      <c r="C310">
        <f t="shared" si="16"/>
        <v>2.4609142453120043</v>
      </c>
      <c r="D310">
        <f t="shared" si="17"/>
        <v>0.31466019552491886</v>
      </c>
      <c r="E310">
        <f t="shared" si="18"/>
        <v>-0.38857298072848534</v>
      </c>
      <c r="H310">
        <f t="shared" si="15"/>
        <v>3.1114270192715145</v>
      </c>
    </row>
    <row r="311" spans="2:8">
      <c r="B311">
        <f t="shared" si="19"/>
        <v>142</v>
      </c>
      <c r="C311">
        <f t="shared" si="16"/>
        <v>2.4783675378319479</v>
      </c>
      <c r="D311">
        <f t="shared" si="17"/>
        <v>0.3078307376628292</v>
      </c>
      <c r="E311">
        <f t="shared" si="18"/>
        <v>-0.39400537680336095</v>
      </c>
      <c r="H311">
        <f t="shared" si="15"/>
        <v>3.1059946231966391</v>
      </c>
    </row>
    <row r="312" spans="2:8">
      <c r="B312">
        <f t="shared" si="19"/>
        <v>143</v>
      </c>
      <c r="C312">
        <f t="shared" si="16"/>
        <v>2.4958208303518914</v>
      </c>
      <c r="D312">
        <f t="shared" si="17"/>
        <v>0.30090751157602408</v>
      </c>
      <c r="E312">
        <f t="shared" si="18"/>
        <v>-0.39931775502364647</v>
      </c>
      <c r="H312">
        <f t="shared" si="15"/>
        <v>3.1006822449763534</v>
      </c>
    </row>
    <row r="313" spans="2:8">
      <c r="B313">
        <f t="shared" si="19"/>
        <v>144</v>
      </c>
      <c r="C313">
        <f t="shared" si="16"/>
        <v>2.5132741228718345</v>
      </c>
      <c r="D313">
        <f t="shared" si="17"/>
        <v>0.29389262614623662</v>
      </c>
      <c r="E313">
        <f t="shared" si="18"/>
        <v>-0.40450849718747367</v>
      </c>
      <c r="H313">
        <f t="shared" si="15"/>
        <v>3.0954915028125263</v>
      </c>
    </row>
    <row r="314" spans="2:8">
      <c r="B314">
        <f t="shared" si="19"/>
        <v>145</v>
      </c>
      <c r="C314">
        <f t="shared" si="16"/>
        <v>2.5307274153917776</v>
      </c>
      <c r="D314">
        <f t="shared" si="17"/>
        <v>0.28678821817552319</v>
      </c>
      <c r="E314">
        <f t="shared" si="18"/>
        <v>-0.40957602214449579</v>
      </c>
      <c r="H314">
        <f t="shared" si="15"/>
        <v>3.090423977855504</v>
      </c>
    </row>
    <row r="315" spans="2:8">
      <c r="B315">
        <f t="shared" si="19"/>
        <v>146</v>
      </c>
      <c r="C315">
        <f t="shared" si="16"/>
        <v>2.5481807079117211</v>
      </c>
      <c r="D315">
        <f t="shared" si="17"/>
        <v>0.27959645173537345</v>
      </c>
      <c r="E315">
        <f t="shared" si="18"/>
        <v>-0.41451878627752081</v>
      </c>
      <c r="H315">
        <f t="shared" si="15"/>
        <v>3.0854812137224794</v>
      </c>
    </row>
    <row r="316" spans="2:8">
      <c r="B316">
        <f t="shared" si="19"/>
        <v>147</v>
      </c>
      <c r="C316">
        <f t="shared" si="16"/>
        <v>2.5656340004316647</v>
      </c>
      <c r="D316">
        <f t="shared" si="17"/>
        <v>0.27231951750751349</v>
      </c>
      <c r="E316">
        <f t="shared" si="18"/>
        <v>-0.41933528397271208</v>
      </c>
      <c r="H316">
        <f t="shared" si="15"/>
        <v>3.0806647160272878</v>
      </c>
    </row>
    <row r="317" spans="2:8">
      <c r="B317">
        <f t="shared" si="19"/>
        <v>148</v>
      </c>
      <c r="C317">
        <f t="shared" si="16"/>
        <v>2.5830872929516078</v>
      </c>
      <c r="D317">
        <f t="shared" si="17"/>
        <v>0.26495963211660245</v>
      </c>
      <c r="E317">
        <f t="shared" si="18"/>
        <v>-0.42402404807821298</v>
      </c>
      <c r="H317">
        <f t="shared" si="15"/>
        <v>3.0759759519217869</v>
      </c>
    </row>
    <row r="318" spans="2:8">
      <c r="B318">
        <f t="shared" si="19"/>
        <v>149</v>
      </c>
      <c r="C318">
        <f t="shared" si="16"/>
        <v>2.6005405854715509</v>
      </c>
      <c r="D318">
        <f t="shared" si="17"/>
        <v>0.25751903745502719</v>
      </c>
      <c r="E318">
        <f t="shared" si="18"/>
        <v>-0.42858365035105611</v>
      </c>
      <c r="H318">
        <f t="shared" si="15"/>
        <v>3.0714163496489437</v>
      </c>
    </row>
    <row r="319" spans="2:8">
      <c r="B319">
        <f t="shared" si="19"/>
        <v>150</v>
      </c>
      <c r="C319">
        <f t="shared" si="16"/>
        <v>2.6179938779914944</v>
      </c>
      <c r="D319">
        <f t="shared" si="17"/>
        <v>0.24999999999999997</v>
      </c>
      <c r="E319">
        <f t="shared" si="18"/>
        <v>-0.43301270189221935</v>
      </c>
      <c r="H319">
        <f t="shared" si="15"/>
        <v>3.0669872981077808</v>
      </c>
    </row>
    <row r="320" spans="2:8">
      <c r="B320">
        <f t="shared" si="19"/>
        <v>151</v>
      </c>
      <c r="C320">
        <f t="shared" si="16"/>
        <v>2.6354471705114375</v>
      </c>
      <c r="D320">
        <f t="shared" si="17"/>
        <v>0.24240481012316858</v>
      </c>
      <c r="E320">
        <f t="shared" si="18"/>
        <v>-0.43730985356969787</v>
      </c>
      <c r="H320">
        <f t="shared" si="15"/>
        <v>3.062690146430302</v>
      </c>
    </row>
    <row r="321" spans="2:8">
      <c r="B321">
        <f t="shared" si="19"/>
        <v>152</v>
      </c>
      <c r="C321">
        <f t="shared" si="16"/>
        <v>2.6529004630313806</v>
      </c>
      <c r="D321">
        <f t="shared" si="17"/>
        <v>0.23473578139294554</v>
      </c>
      <c r="E321">
        <f t="shared" si="18"/>
        <v>-0.44147379642946338</v>
      </c>
      <c r="H321">
        <f t="shared" si="15"/>
        <v>3.0585262035705365</v>
      </c>
    </row>
    <row r="322" spans="2:8">
      <c r="B322">
        <f t="shared" si="19"/>
        <v>153</v>
      </c>
      <c r="C322">
        <f t="shared" si="16"/>
        <v>2.6703537555513241</v>
      </c>
      <c r="D322">
        <f t="shared" si="17"/>
        <v>0.22699524986977343</v>
      </c>
      <c r="E322">
        <f t="shared" si="18"/>
        <v>-0.44550326209418389</v>
      </c>
      <c r="H322">
        <f t="shared" si="15"/>
        <v>3.0544967379058159</v>
      </c>
    </row>
    <row r="323" spans="2:8">
      <c r="B323">
        <f t="shared" si="19"/>
        <v>154</v>
      </c>
      <c r="C323">
        <f t="shared" si="16"/>
        <v>2.6878070480712677</v>
      </c>
      <c r="D323">
        <f t="shared" si="17"/>
        <v>0.21918557339453865</v>
      </c>
      <c r="E323">
        <f t="shared" si="18"/>
        <v>-0.44939702314958352</v>
      </c>
      <c r="H323">
        <f t="shared" si="15"/>
        <v>3.0506029768504166</v>
      </c>
    </row>
    <row r="324" spans="2:8">
      <c r="B324">
        <f t="shared" si="19"/>
        <v>155</v>
      </c>
      <c r="C324">
        <f t="shared" si="16"/>
        <v>2.7052603405912108</v>
      </c>
      <c r="D324">
        <f t="shared" si="17"/>
        <v>0.21130913087034975</v>
      </c>
      <c r="E324">
        <f t="shared" si="18"/>
        <v>-0.45315389351832497</v>
      </c>
      <c r="H324">
        <f t="shared" si="15"/>
        <v>3.046846106481675</v>
      </c>
    </row>
    <row r="325" spans="2:8">
      <c r="B325">
        <f t="shared" si="19"/>
        <v>156</v>
      </c>
      <c r="C325">
        <f t="shared" si="16"/>
        <v>2.7227136331111539</v>
      </c>
      <c r="D325">
        <f t="shared" si="17"/>
        <v>0.20336832153790022</v>
      </c>
      <c r="E325">
        <f t="shared" si="18"/>
        <v>-0.45677272882130038</v>
      </c>
      <c r="H325">
        <f t="shared" si="15"/>
        <v>3.0432272711786998</v>
      </c>
    </row>
    <row r="326" spans="2:8">
      <c r="B326">
        <f t="shared" si="19"/>
        <v>157</v>
      </c>
      <c r="C326">
        <f t="shared" si="16"/>
        <v>2.740166925631097</v>
      </c>
      <c r="D326">
        <f t="shared" si="17"/>
        <v>0.19536556424463708</v>
      </c>
      <c r="E326">
        <f t="shared" si="18"/>
        <v>-0.46025242672622008</v>
      </c>
      <c r="H326">
        <f t="shared" si="15"/>
        <v>3.0397475732737798</v>
      </c>
    </row>
    <row r="327" spans="2:8">
      <c r="B327">
        <f t="shared" si="19"/>
        <v>158</v>
      </c>
      <c r="C327">
        <f t="shared" si="16"/>
        <v>2.7576202181510405</v>
      </c>
      <c r="D327">
        <f t="shared" si="17"/>
        <v>0.18730329670795612</v>
      </c>
      <c r="E327">
        <f t="shared" si="18"/>
        <v>-0.46359192728339366</v>
      </c>
      <c r="H327">
        <f t="shared" si="15"/>
        <v>3.0364080727166063</v>
      </c>
    </row>
    <row r="328" spans="2:8">
      <c r="B328">
        <f t="shared" si="19"/>
        <v>159</v>
      </c>
      <c r="C328">
        <f t="shared" si="16"/>
        <v>2.7750735106709841</v>
      </c>
      <c r="D328">
        <f t="shared" si="17"/>
        <v>0.17918397477265011</v>
      </c>
      <c r="E328">
        <f t="shared" si="18"/>
        <v>-0.46679021324860087</v>
      </c>
      <c r="H328">
        <f t="shared" si="15"/>
        <v>3.033209786751399</v>
      </c>
    </row>
    <row r="329" spans="2:8">
      <c r="B329">
        <f t="shared" si="19"/>
        <v>160</v>
      </c>
      <c r="C329">
        <f t="shared" si="16"/>
        <v>2.7925268031909272</v>
      </c>
      <c r="D329">
        <f t="shared" si="17"/>
        <v>0.17101007166283444</v>
      </c>
      <c r="E329">
        <f t="shared" si="18"/>
        <v>-0.46984631039295416</v>
      </c>
      <c r="H329">
        <f t="shared" ref="H329:H349" si="20">$L$41+E329</f>
        <v>3.030153689607046</v>
      </c>
    </row>
    <row r="330" spans="2:8">
      <c r="B330">
        <f t="shared" si="19"/>
        <v>161</v>
      </c>
      <c r="C330">
        <f t="shared" si="16"/>
        <v>2.8099800957108703</v>
      </c>
      <c r="D330">
        <f t="shared" si="17"/>
        <v>0.16278407722857852</v>
      </c>
      <c r="E330">
        <f t="shared" si="18"/>
        <v>-0.47275928779965837</v>
      </c>
      <c r="H330">
        <f t="shared" si="20"/>
        <v>3.0272407122003417</v>
      </c>
    </row>
    <row r="331" spans="2:8">
      <c r="B331">
        <f t="shared" si="19"/>
        <v>162</v>
      </c>
      <c r="C331">
        <f t="shared" si="16"/>
        <v>2.8274333882308138</v>
      </c>
      <c r="D331">
        <f t="shared" si="17"/>
        <v>0.15450849718747375</v>
      </c>
      <c r="E331">
        <f t="shared" si="18"/>
        <v>-0.47552825814757677</v>
      </c>
      <c r="H331">
        <f t="shared" si="20"/>
        <v>3.0244717418524232</v>
      </c>
    </row>
    <row r="332" spans="2:8">
      <c r="B332">
        <f t="shared" si="19"/>
        <v>163</v>
      </c>
      <c r="C332">
        <f t="shared" si="16"/>
        <v>2.8448866807507569</v>
      </c>
      <c r="D332">
        <f t="shared" si="17"/>
        <v>0.14618585236136852</v>
      </c>
      <c r="E332">
        <f t="shared" si="18"/>
        <v>-0.47815237798151772</v>
      </c>
      <c r="H332">
        <f t="shared" si="20"/>
        <v>3.0218476220184822</v>
      </c>
    </row>
    <row r="333" spans="2:8">
      <c r="B333">
        <f t="shared" si="19"/>
        <v>164</v>
      </c>
      <c r="C333">
        <f t="shared" si="16"/>
        <v>2.8623399732707</v>
      </c>
      <c r="D333">
        <f t="shared" si="17"/>
        <v>0.13781867790849983</v>
      </c>
      <c r="E333">
        <f t="shared" si="18"/>
        <v>-0.48063084796915934</v>
      </c>
      <c r="H333">
        <f t="shared" si="20"/>
        <v>3.0193691520308406</v>
      </c>
    </row>
    <row r="334" spans="2:8">
      <c r="B334">
        <f t="shared" si="19"/>
        <v>165</v>
      </c>
      <c r="C334">
        <f t="shared" si="16"/>
        <v>2.8797932657906435</v>
      </c>
      <c r="D334">
        <f t="shared" si="17"/>
        <v>0.12940952255126051</v>
      </c>
      <c r="E334">
        <f t="shared" si="18"/>
        <v>-0.4829629131445341</v>
      </c>
      <c r="H334">
        <f t="shared" si="20"/>
        <v>3.0170370868554661</v>
      </c>
    </row>
    <row r="335" spans="2:8">
      <c r="B335">
        <f t="shared" si="19"/>
        <v>166</v>
      </c>
      <c r="C335">
        <f t="shared" si="16"/>
        <v>2.8972465583105871</v>
      </c>
      <c r="D335">
        <f t="shared" si="17"/>
        <v>0.12096094779983387</v>
      </c>
      <c r="E335">
        <f t="shared" si="18"/>
        <v>-0.48514786313799824</v>
      </c>
      <c r="H335">
        <f t="shared" si="20"/>
        <v>3.0148521368620016</v>
      </c>
    </row>
    <row r="336" spans="2:8">
      <c r="B336">
        <f t="shared" si="19"/>
        <v>167</v>
      </c>
      <c r="C336">
        <f t="shared" si="16"/>
        <v>2.9146998508305306</v>
      </c>
      <c r="D336">
        <f t="shared" si="17"/>
        <v>0.11247552717193239</v>
      </c>
      <c r="E336">
        <f t="shared" si="18"/>
        <v>-0.48718503239261762</v>
      </c>
      <c r="H336">
        <f t="shared" si="20"/>
        <v>3.0128149676073823</v>
      </c>
    </row>
    <row r="337" spans="1:10">
      <c r="B337">
        <f t="shared" si="19"/>
        <v>168</v>
      </c>
      <c r="C337">
        <f t="shared" si="16"/>
        <v>2.9321531433504737</v>
      </c>
      <c r="D337">
        <f t="shared" si="17"/>
        <v>0.10395584540887966</v>
      </c>
      <c r="E337">
        <f t="shared" si="18"/>
        <v>-0.48907380036690284</v>
      </c>
      <c r="H337">
        <f t="shared" si="20"/>
        <v>3.0109261996330972</v>
      </c>
    </row>
    <row r="338" spans="1:10">
      <c r="B338">
        <f t="shared" si="19"/>
        <v>169</v>
      </c>
      <c r="C338">
        <f t="shared" si="16"/>
        <v>2.9496064358704168</v>
      </c>
      <c r="D338">
        <f t="shared" si="17"/>
        <v>9.5404497688272485E-2</v>
      </c>
      <c r="E338">
        <f t="shared" si="18"/>
        <v>-0.49081359172383199</v>
      </c>
      <c r="H338">
        <f t="shared" si="20"/>
        <v>3.0091864082761681</v>
      </c>
    </row>
    <row r="339" spans="1:10">
      <c r="B339">
        <f t="shared" si="19"/>
        <v>170</v>
      </c>
      <c r="C339">
        <f t="shared" si="16"/>
        <v>2.9670597283903604</v>
      </c>
      <c r="D339">
        <f t="shared" si="17"/>
        <v>8.6824088833465138E-2</v>
      </c>
      <c r="E339">
        <f t="shared" si="18"/>
        <v>-0.49240387650610401</v>
      </c>
      <c r="H339">
        <f t="shared" si="20"/>
        <v>3.0075961234938959</v>
      </c>
    </row>
    <row r="340" spans="1:10">
      <c r="B340">
        <f t="shared" si="19"/>
        <v>171</v>
      </c>
      <c r="C340">
        <f t="shared" si="16"/>
        <v>2.9845130209103035</v>
      </c>
      <c r="D340">
        <f t="shared" si="17"/>
        <v>7.821723252011549E-2</v>
      </c>
      <c r="E340">
        <f t="shared" si="18"/>
        <v>-0.49384417029756883</v>
      </c>
      <c r="H340">
        <f t="shared" si="20"/>
        <v>3.0061558297024313</v>
      </c>
    </row>
    <row r="341" spans="1:10">
      <c r="B341">
        <f t="shared" si="19"/>
        <v>172</v>
      </c>
      <c r="C341">
        <f t="shared" si="16"/>
        <v>3.0019663134302466</v>
      </c>
      <c r="D341">
        <f t="shared" si="17"/>
        <v>6.9586550480032872E-2</v>
      </c>
      <c r="E341">
        <f t="shared" si="18"/>
        <v>-0.49513403437078513</v>
      </c>
      <c r="H341">
        <f t="shared" si="20"/>
        <v>3.0048659656292149</v>
      </c>
    </row>
    <row r="342" spans="1:10">
      <c r="B342">
        <f t="shared" si="19"/>
        <v>173</v>
      </c>
      <c r="C342">
        <f t="shared" si="16"/>
        <v>3.0194196059501901</v>
      </c>
      <c r="D342">
        <f t="shared" si="17"/>
        <v>6.0934671702573773E-2</v>
      </c>
      <c r="E342">
        <f t="shared" si="18"/>
        <v>-0.49627307582066099</v>
      </c>
      <c r="H342">
        <f t="shared" si="20"/>
        <v>3.0037269241793392</v>
      </c>
    </row>
    <row r="343" spans="1:10">
      <c r="B343">
        <f t="shared" si="19"/>
        <v>174</v>
      </c>
      <c r="C343">
        <f t="shared" si="16"/>
        <v>3.0368728984701332</v>
      </c>
      <c r="D343">
        <f t="shared" si="17"/>
        <v>5.2264231633826867E-2</v>
      </c>
      <c r="E343">
        <f t="shared" si="18"/>
        <v>-0.49726094768413664</v>
      </c>
      <c r="H343">
        <f t="shared" si="20"/>
        <v>3.0027390523158632</v>
      </c>
    </row>
    <row r="344" spans="1:10">
      <c r="B344">
        <f t="shared" si="19"/>
        <v>175</v>
      </c>
      <c r="C344">
        <f t="shared" si="16"/>
        <v>3.0543261909900763</v>
      </c>
      <c r="D344">
        <f t="shared" si="17"/>
        <v>4.3577871373829319E-2</v>
      </c>
      <c r="E344">
        <f t="shared" si="18"/>
        <v>-0.49809734904587277</v>
      </c>
      <c r="H344">
        <f t="shared" si="20"/>
        <v>3.0019026509541273</v>
      </c>
    </row>
    <row r="345" spans="1:10">
      <c r="B345">
        <f t="shared" si="19"/>
        <v>176</v>
      </c>
      <c r="C345">
        <f t="shared" si="16"/>
        <v>3.0717794835100198</v>
      </c>
      <c r="D345">
        <f t="shared" si="17"/>
        <v>3.4878236872062762E-2</v>
      </c>
      <c r="E345">
        <f t="shared" si="18"/>
        <v>-0.4987820251299121</v>
      </c>
      <c r="H345">
        <f t="shared" si="20"/>
        <v>3.0012179748700878</v>
      </c>
    </row>
    <row r="346" spans="1:10">
      <c r="B346">
        <f t="shared" si="19"/>
        <v>177</v>
      </c>
      <c r="C346">
        <f t="shared" si="16"/>
        <v>3.0892327760299634</v>
      </c>
      <c r="D346">
        <f t="shared" si="17"/>
        <v>2.6167978121471903E-2</v>
      </c>
      <c r="E346">
        <f t="shared" si="18"/>
        <v>-0.49931476737728692</v>
      </c>
      <c r="H346">
        <f t="shared" si="20"/>
        <v>3.0006852326227129</v>
      </c>
    </row>
    <row r="347" spans="1:10">
      <c r="B347">
        <f t="shared" si="19"/>
        <v>178</v>
      </c>
      <c r="C347">
        <f t="shared" si="16"/>
        <v>3.1066860685499069</v>
      </c>
      <c r="D347">
        <f t="shared" si="17"/>
        <v>1.7449748351250349E-2</v>
      </c>
      <c r="E347">
        <f t="shared" si="18"/>
        <v>-0.49969541350954788</v>
      </c>
      <c r="H347">
        <f t="shared" si="20"/>
        <v>3.0003045864904521</v>
      </c>
    </row>
    <row r="348" spans="1:10">
      <c r="B348">
        <f t="shared" si="19"/>
        <v>179</v>
      </c>
      <c r="C348">
        <f t="shared" si="16"/>
        <v>3.12413936106985</v>
      </c>
      <c r="D348">
        <f t="shared" si="17"/>
        <v>8.7262032186417194E-3</v>
      </c>
      <c r="E348">
        <f t="shared" si="18"/>
        <v>-0.49992384757819563</v>
      </c>
      <c r="H348">
        <f t="shared" si="20"/>
        <v>3.0000761524218045</v>
      </c>
    </row>
    <row r="349" spans="1:10">
      <c r="B349">
        <f t="shared" si="19"/>
        <v>180</v>
      </c>
      <c r="C349">
        <f t="shared" si="16"/>
        <v>3.1415926535897931</v>
      </c>
      <c r="D349">
        <f t="shared" si="17"/>
        <v>6.1257422745431001E-17</v>
      </c>
      <c r="E349">
        <f t="shared" si="18"/>
        <v>-0.5</v>
      </c>
      <c r="H349">
        <f t="shared" si="20"/>
        <v>3</v>
      </c>
    </row>
    <row r="351" spans="1:10">
      <c r="A351">
        <v>2</v>
      </c>
      <c r="D351">
        <f t="shared" ref="D351:D414" si="21">$A$351*D169</f>
        <v>0</v>
      </c>
      <c r="G351">
        <f t="shared" ref="G351:G414" si="22">E169*$A$351</f>
        <v>1</v>
      </c>
      <c r="J351">
        <f t="shared" ref="J351:J382" si="23">$L$41+G351</f>
        <v>4.5</v>
      </c>
    </row>
    <row r="352" spans="1:10">
      <c r="D352">
        <f t="shared" si="21"/>
        <v>1.7452406437283512E-2</v>
      </c>
      <c r="G352">
        <f t="shared" si="22"/>
        <v>0.99984769515639127</v>
      </c>
      <c r="J352">
        <f t="shared" si="23"/>
        <v>4.499847695156391</v>
      </c>
    </row>
    <row r="353" spans="4:10">
      <c r="D353">
        <f t="shared" si="21"/>
        <v>3.4899496702500969E-2</v>
      </c>
      <c r="G353">
        <f t="shared" si="22"/>
        <v>0.99939082701909576</v>
      </c>
      <c r="J353">
        <f t="shared" si="23"/>
        <v>4.4993908270190959</v>
      </c>
    </row>
    <row r="354" spans="4:10">
      <c r="D354">
        <f t="shared" si="21"/>
        <v>5.2335956242943828E-2</v>
      </c>
      <c r="G354">
        <f t="shared" si="22"/>
        <v>0.99862953475457383</v>
      </c>
      <c r="J354">
        <f t="shared" si="23"/>
        <v>4.4986295347545742</v>
      </c>
    </row>
    <row r="355" spans="4:10">
      <c r="D355">
        <f t="shared" si="21"/>
        <v>6.9756473744125302E-2</v>
      </c>
      <c r="G355">
        <f t="shared" si="22"/>
        <v>0.9975640502598242</v>
      </c>
      <c r="J355">
        <f t="shared" si="23"/>
        <v>4.4975640502598244</v>
      </c>
    </row>
    <row r="356" spans="4:10">
      <c r="D356">
        <f t="shared" si="21"/>
        <v>8.7155742747658166E-2</v>
      </c>
      <c r="G356">
        <f t="shared" si="22"/>
        <v>0.99619469809174555</v>
      </c>
      <c r="J356">
        <f t="shared" si="23"/>
        <v>4.4961946980917453</v>
      </c>
    </row>
    <row r="357" spans="4:10">
      <c r="D357">
        <f t="shared" si="21"/>
        <v>0.10452846326765346</v>
      </c>
      <c r="G357">
        <f t="shared" si="22"/>
        <v>0.99452189536827329</v>
      </c>
      <c r="J357">
        <f t="shared" si="23"/>
        <v>4.4945218953682735</v>
      </c>
    </row>
    <row r="358" spans="4:10">
      <c r="D358">
        <f t="shared" si="21"/>
        <v>0.12186934340514748</v>
      </c>
      <c r="G358">
        <f t="shared" si="22"/>
        <v>0.99254615164132198</v>
      </c>
      <c r="J358">
        <f t="shared" si="23"/>
        <v>4.4925461516413217</v>
      </c>
    </row>
    <row r="359" spans="4:10">
      <c r="D359">
        <f t="shared" si="21"/>
        <v>0.13917310096006544</v>
      </c>
      <c r="G359">
        <f t="shared" si="22"/>
        <v>0.99026806874157036</v>
      </c>
      <c r="J359">
        <f t="shared" si="23"/>
        <v>4.4902680687415701</v>
      </c>
    </row>
    <row r="360" spans="4:10">
      <c r="D360">
        <f t="shared" si="21"/>
        <v>0.15643446504023087</v>
      </c>
      <c r="G360">
        <f t="shared" si="22"/>
        <v>0.98768834059513777</v>
      </c>
      <c r="J360">
        <f t="shared" si="23"/>
        <v>4.4876883405951382</v>
      </c>
    </row>
    <row r="361" spans="4:10">
      <c r="D361">
        <f t="shared" si="21"/>
        <v>0.17364817766693033</v>
      </c>
      <c r="G361">
        <f t="shared" si="22"/>
        <v>0.98480775301220802</v>
      </c>
      <c r="J361">
        <f t="shared" si="23"/>
        <v>4.4848077530122081</v>
      </c>
    </row>
    <row r="362" spans="4:10">
      <c r="D362">
        <f t="shared" si="21"/>
        <v>0.1908089953765448</v>
      </c>
      <c r="G362">
        <f t="shared" si="22"/>
        <v>0.98162718344766398</v>
      </c>
      <c r="J362">
        <f t="shared" si="23"/>
        <v>4.4816271834476638</v>
      </c>
    </row>
    <row r="363" spans="4:10">
      <c r="D363">
        <f t="shared" si="21"/>
        <v>0.20791169081775931</v>
      </c>
      <c r="G363">
        <f t="shared" si="22"/>
        <v>0.97814760073380569</v>
      </c>
      <c r="J363">
        <f t="shared" si="23"/>
        <v>4.4781476007338057</v>
      </c>
    </row>
    <row r="364" spans="4:10">
      <c r="D364">
        <f t="shared" si="21"/>
        <v>0.224951054343865</v>
      </c>
      <c r="G364">
        <f t="shared" si="22"/>
        <v>0.97437006478523525</v>
      </c>
      <c r="J364">
        <f t="shared" si="23"/>
        <v>4.4743700647852354</v>
      </c>
    </row>
    <row r="365" spans="4:10">
      <c r="D365">
        <f t="shared" si="21"/>
        <v>0.24192189559966773</v>
      </c>
      <c r="G365">
        <f t="shared" si="22"/>
        <v>0.97029572627599647</v>
      </c>
      <c r="J365">
        <f t="shared" si="23"/>
        <v>4.4702957262759968</v>
      </c>
    </row>
    <row r="366" spans="4:10">
      <c r="D366">
        <f t="shared" si="21"/>
        <v>0.25881904510252074</v>
      </c>
      <c r="G366">
        <f t="shared" si="22"/>
        <v>0.96592582628906831</v>
      </c>
      <c r="J366">
        <f t="shared" si="23"/>
        <v>4.4659258262890686</v>
      </c>
    </row>
    <row r="367" spans="4:10">
      <c r="D367">
        <f t="shared" si="21"/>
        <v>0.27563735581699916</v>
      </c>
      <c r="G367">
        <f t="shared" si="22"/>
        <v>0.96126169593831889</v>
      </c>
      <c r="J367">
        <f t="shared" si="23"/>
        <v>4.4612616959383189</v>
      </c>
    </row>
    <row r="368" spans="4:10">
      <c r="D368">
        <f t="shared" si="21"/>
        <v>0.29237170472273677</v>
      </c>
      <c r="G368">
        <f t="shared" si="22"/>
        <v>0.95630475596303544</v>
      </c>
      <c r="J368">
        <f t="shared" si="23"/>
        <v>4.4563047559630355</v>
      </c>
    </row>
    <row r="369" spans="4:10">
      <c r="D369">
        <f t="shared" si="21"/>
        <v>0.3090169943749474</v>
      </c>
      <c r="G369">
        <f t="shared" si="22"/>
        <v>0.95105651629515353</v>
      </c>
      <c r="J369">
        <f t="shared" si="23"/>
        <v>4.4510565162951536</v>
      </c>
    </row>
    <row r="370" spans="4:10">
      <c r="D370">
        <f t="shared" si="21"/>
        <v>0.32556815445715664</v>
      </c>
      <c r="G370">
        <f t="shared" si="22"/>
        <v>0.94551857559931685</v>
      </c>
      <c r="J370">
        <f t="shared" si="23"/>
        <v>4.4455185755993165</v>
      </c>
    </row>
    <row r="371" spans="4:10">
      <c r="D371">
        <f t="shared" si="21"/>
        <v>0.34202014332566871</v>
      </c>
      <c r="G371">
        <f t="shared" si="22"/>
        <v>0.93969262078590843</v>
      </c>
      <c r="J371">
        <f t="shared" si="23"/>
        <v>4.4396926207859089</v>
      </c>
    </row>
    <row r="372" spans="4:10">
      <c r="D372">
        <f t="shared" si="21"/>
        <v>0.35836794954530027</v>
      </c>
      <c r="G372">
        <f t="shared" si="22"/>
        <v>0.93358042649720174</v>
      </c>
      <c r="J372">
        <f t="shared" si="23"/>
        <v>4.4335804264972021</v>
      </c>
    </row>
    <row r="373" spans="4:10">
      <c r="D373">
        <f t="shared" si="21"/>
        <v>0.37460659341591201</v>
      </c>
      <c r="G373">
        <f t="shared" si="22"/>
        <v>0.92718385456678742</v>
      </c>
      <c r="J373">
        <f t="shared" si="23"/>
        <v>4.4271838545667874</v>
      </c>
    </row>
    <row r="374" spans="4:10">
      <c r="D374">
        <f t="shared" si="21"/>
        <v>0.39073112848927372</v>
      </c>
      <c r="G374">
        <f t="shared" si="22"/>
        <v>0.92050485345244037</v>
      </c>
      <c r="J374">
        <f t="shared" si="23"/>
        <v>4.4205048534524405</v>
      </c>
    </row>
    <row r="375" spans="4:10">
      <c r="D375">
        <f t="shared" si="21"/>
        <v>0.40673664307580015</v>
      </c>
      <c r="G375">
        <f t="shared" si="22"/>
        <v>0.91354545764260087</v>
      </c>
      <c r="J375">
        <f t="shared" si="23"/>
        <v>4.4135454576426012</v>
      </c>
    </row>
    <row r="376" spans="4:10">
      <c r="D376">
        <f t="shared" si="21"/>
        <v>0.42261826174069944</v>
      </c>
      <c r="G376">
        <f t="shared" si="22"/>
        <v>0.90630778703664994</v>
      </c>
      <c r="J376">
        <f t="shared" si="23"/>
        <v>4.40630778703665</v>
      </c>
    </row>
    <row r="377" spans="4:10">
      <c r="D377">
        <f t="shared" si="21"/>
        <v>0.4383711467890774</v>
      </c>
      <c r="G377">
        <f t="shared" si="22"/>
        <v>0.89879404629916704</v>
      </c>
      <c r="J377">
        <f t="shared" si="23"/>
        <v>4.3987940462991668</v>
      </c>
    </row>
    <row r="378" spans="4:10">
      <c r="D378">
        <f t="shared" si="21"/>
        <v>0.45399049973954675</v>
      </c>
      <c r="G378">
        <f t="shared" si="22"/>
        <v>0.8910065241883679</v>
      </c>
      <c r="J378">
        <f t="shared" si="23"/>
        <v>4.3910065241883682</v>
      </c>
    </row>
    <row r="379" spans="4:10">
      <c r="D379">
        <f t="shared" si="21"/>
        <v>0.46947156278589081</v>
      </c>
      <c r="G379">
        <f t="shared" si="22"/>
        <v>0.88294759285892699</v>
      </c>
      <c r="J379">
        <f t="shared" si="23"/>
        <v>4.382947592858927</v>
      </c>
    </row>
    <row r="380" spans="4:10">
      <c r="D380">
        <f t="shared" si="21"/>
        <v>0.48480962024633706</v>
      </c>
      <c r="G380">
        <f t="shared" si="22"/>
        <v>0.87461970713939574</v>
      </c>
      <c r="J380">
        <f t="shared" si="23"/>
        <v>4.374619707139396</v>
      </c>
    </row>
    <row r="381" spans="4:10">
      <c r="D381">
        <f t="shared" si="21"/>
        <v>0.49999999999999994</v>
      </c>
      <c r="G381">
        <f t="shared" si="22"/>
        <v>0.86602540378443871</v>
      </c>
      <c r="J381">
        <f t="shared" si="23"/>
        <v>4.3660254037844384</v>
      </c>
    </row>
    <row r="382" spans="4:10">
      <c r="D382">
        <f t="shared" si="21"/>
        <v>0.51503807491005416</v>
      </c>
      <c r="G382">
        <f t="shared" si="22"/>
        <v>0.85716730070211233</v>
      </c>
      <c r="J382">
        <f t="shared" si="23"/>
        <v>4.3571673007021126</v>
      </c>
    </row>
    <row r="383" spans="4:10">
      <c r="D383">
        <f t="shared" si="21"/>
        <v>0.5299192642332049</v>
      </c>
      <c r="G383">
        <f t="shared" si="22"/>
        <v>0.84804809615642596</v>
      </c>
      <c r="J383">
        <f t="shared" ref="J383:J414" si="24">$L$41+G383</f>
        <v>4.3480480961564263</v>
      </c>
    </row>
    <row r="384" spans="4:10">
      <c r="D384">
        <f t="shared" si="21"/>
        <v>0.54463903501502708</v>
      </c>
      <c r="G384">
        <f t="shared" si="22"/>
        <v>0.83867056794542405</v>
      </c>
      <c r="J384">
        <f t="shared" si="24"/>
        <v>4.3386705679454245</v>
      </c>
    </row>
    <row r="385" spans="4:10">
      <c r="D385">
        <f t="shared" si="21"/>
        <v>0.5591929034707469</v>
      </c>
      <c r="G385">
        <f t="shared" si="22"/>
        <v>0.82903757255504162</v>
      </c>
      <c r="J385">
        <f t="shared" si="24"/>
        <v>4.3290375725550412</v>
      </c>
    </row>
    <row r="386" spans="4:10">
      <c r="D386">
        <f t="shared" si="21"/>
        <v>0.57357643635104605</v>
      </c>
      <c r="G386">
        <f t="shared" si="22"/>
        <v>0.8191520442889918</v>
      </c>
      <c r="J386">
        <f t="shared" si="24"/>
        <v>4.3191520442889919</v>
      </c>
    </row>
    <row r="387" spans="4:10">
      <c r="D387">
        <f t="shared" si="21"/>
        <v>0.58778525229247314</v>
      </c>
      <c r="G387">
        <f t="shared" si="22"/>
        <v>0.80901699437494745</v>
      </c>
      <c r="J387">
        <f t="shared" si="24"/>
        <v>4.3090169943749475</v>
      </c>
    </row>
    <row r="388" spans="4:10">
      <c r="D388">
        <f t="shared" si="21"/>
        <v>0.60181502315204827</v>
      </c>
      <c r="G388">
        <f t="shared" si="22"/>
        <v>0.79863551004729283</v>
      </c>
      <c r="J388">
        <f t="shared" si="24"/>
        <v>4.2986355100472924</v>
      </c>
    </row>
    <row r="389" spans="4:10">
      <c r="D389">
        <f t="shared" si="21"/>
        <v>0.61566147532565818</v>
      </c>
      <c r="G389">
        <f t="shared" si="22"/>
        <v>0.78801075360672201</v>
      </c>
      <c r="J389">
        <f t="shared" si="24"/>
        <v>4.2880107536067218</v>
      </c>
    </row>
    <row r="390" spans="4:10">
      <c r="D390">
        <f t="shared" si="21"/>
        <v>0.62932039104983739</v>
      </c>
      <c r="G390">
        <f t="shared" si="22"/>
        <v>0.7771459614569709</v>
      </c>
      <c r="J390">
        <f t="shared" si="24"/>
        <v>4.2771459614569709</v>
      </c>
    </row>
    <row r="391" spans="4:10">
      <c r="D391">
        <f t="shared" si="21"/>
        <v>0.64278760968653925</v>
      </c>
      <c r="G391">
        <f t="shared" si="22"/>
        <v>0.76604444311897801</v>
      </c>
      <c r="J391">
        <f t="shared" si="24"/>
        <v>4.2660444431189779</v>
      </c>
    </row>
    <row r="392" spans="4:10">
      <c r="D392">
        <f t="shared" si="21"/>
        <v>0.65605902899050716</v>
      </c>
      <c r="G392">
        <f t="shared" si="22"/>
        <v>0.75470958022277213</v>
      </c>
      <c r="J392">
        <f t="shared" si="24"/>
        <v>4.2547095802227721</v>
      </c>
    </row>
    <row r="393" spans="4:10">
      <c r="D393">
        <f t="shared" si="21"/>
        <v>0.66913060635885824</v>
      </c>
      <c r="G393">
        <f t="shared" si="22"/>
        <v>0.74314482547739424</v>
      </c>
      <c r="J393">
        <f t="shared" si="24"/>
        <v>4.243144825477394</v>
      </c>
    </row>
    <row r="394" spans="4:10">
      <c r="D394">
        <f t="shared" si="21"/>
        <v>0.68199836006249848</v>
      </c>
      <c r="G394">
        <f t="shared" si="22"/>
        <v>0.73135370161917057</v>
      </c>
      <c r="J394">
        <f t="shared" si="24"/>
        <v>4.2313537016191702</v>
      </c>
    </row>
    <row r="395" spans="4:10">
      <c r="D395">
        <f t="shared" si="21"/>
        <v>0.69465837045899725</v>
      </c>
      <c r="G395">
        <f t="shared" si="22"/>
        <v>0.71933980033865119</v>
      </c>
      <c r="J395">
        <f t="shared" si="24"/>
        <v>4.2193398003386511</v>
      </c>
    </row>
    <row r="396" spans="4:10">
      <c r="D396">
        <f t="shared" si="21"/>
        <v>0.70710678118654746</v>
      </c>
      <c r="G396">
        <f t="shared" si="22"/>
        <v>0.70710678118654757</v>
      </c>
      <c r="J396">
        <f t="shared" si="24"/>
        <v>4.2071067811865479</v>
      </c>
    </row>
    <row r="397" spans="4:10">
      <c r="D397">
        <f t="shared" si="21"/>
        <v>0.71933980033865108</v>
      </c>
      <c r="G397">
        <f t="shared" si="22"/>
        <v>0.69465837045899737</v>
      </c>
      <c r="J397">
        <f t="shared" si="24"/>
        <v>4.1946583704589973</v>
      </c>
    </row>
    <row r="398" spans="4:10">
      <c r="D398">
        <f t="shared" si="21"/>
        <v>0.73135370161917046</v>
      </c>
      <c r="G398">
        <f t="shared" si="22"/>
        <v>0.68199836006249848</v>
      </c>
      <c r="J398">
        <f t="shared" si="24"/>
        <v>4.1819983600624981</v>
      </c>
    </row>
    <row r="399" spans="4:10">
      <c r="D399">
        <f t="shared" si="21"/>
        <v>0.74314482547739413</v>
      </c>
      <c r="G399">
        <f t="shared" si="22"/>
        <v>0.66913060635885824</v>
      </c>
      <c r="J399">
        <f t="shared" si="24"/>
        <v>4.1691306063588582</v>
      </c>
    </row>
    <row r="400" spans="4:10">
      <c r="D400">
        <f t="shared" si="21"/>
        <v>0.75470958022277201</v>
      </c>
      <c r="G400">
        <f t="shared" si="22"/>
        <v>0.65605902899050728</v>
      </c>
      <c r="J400">
        <f t="shared" si="24"/>
        <v>4.1560590289905068</v>
      </c>
    </row>
    <row r="401" spans="4:10">
      <c r="D401">
        <f t="shared" si="21"/>
        <v>0.76604444311897801</v>
      </c>
      <c r="G401">
        <f t="shared" si="22"/>
        <v>0.64278760968653936</v>
      </c>
      <c r="J401">
        <f t="shared" si="24"/>
        <v>4.1427876096865397</v>
      </c>
    </row>
    <row r="402" spans="4:10">
      <c r="D402">
        <f t="shared" si="21"/>
        <v>0.77714596145697079</v>
      </c>
      <c r="G402">
        <f t="shared" si="22"/>
        <v>0.6293203910498375</v>
      </c>
      <c r="J402">
        <f t="shared" si="24"/>
        <v>4.1293203910498377</v>
      </c>
    </row>
    <row r="403" spans="4:10">
      <c r="D403">
        <f t="shared" si="21"/>
        <v>0.78801075360672201</v>
      </c>
      <c r="G403">
        <f t="shared" si="22"/>
        <v>0.61566147532565829</v>
      </c>
      <c r="J403">
        <f t="shared" si="24"/>
        <v>4.1156614753256582</v>
      </c>
    </row>
    <row r="404" spans="4:10">
      <c r="D404">
        <f t="shared" si="21"/>
        <v>0.79863551004729283</v>
      </c>
      <c r="G404">
        <f t="shared" si="22"/>
        <v>0.60181502315204838</v>
      </c>
      <c r="J404">
        <f t="shared" si="24"/>
        <v>4.1018150231520485</v>
      </c>
    </row>
    <row r="405" spans="4:10">
      <c r="D405">
        <f t="shared" si="21"/>
        <v>0.80901699437494745</v>
      </c>
      <c r="G405">
        <f t="shared" si="22"/>
        <v>0.58778525229247314</v>
      </c>
      <c r="J405">
        <f t="shared" si="24"/>
        <v>4.0877852522924734</v>
      </c>
    </row>
    <row r="406" spans="4:10">
      <c r="D406">
        <f t="shared" si="21"/>
        <v>0.8191520442889918</v>
      </c>
      <c r="G406">
        <f t="shared" si="22"/>
        <v>0.57357643635104616</v>
      </c>
      <c r="J406">
        <f t="shared" si="24"/>
        <v>4.073576436351046</v>
      </c>
    </row>
    <row r="407" spans="4:10">
      <c r="D407">
        <f t="shared" si="21"/>
        <v>0.82903757255504174</v>
      </c>
      <c r="G407">
        <f t="shared" si="22"/>
        <v>0.55919290347074679</v>
      </c>
      <c r="J407">
        <f t="shared" si="24"/>
        <v>4.0591929034707466</v>
      </c>
    </row>
    <row r="408" spans="4:10">
      <c r="D408">
        <f t="shared" si="21"/>
        <v>0.83867056794542394</v>
      </c>
      <c r="G408">
        <f t="shared" si="22"/>
        <v>0.5446390350150272</v>
      </c>
      <c r="J408">
        <f t="shared" si="24"/>
        <v>4.0446390350150274</v>
      </c>
    </row>
    <row r="409" spans="4:10">
      <c r="D409">
        <f t="shared" si="21"/>
        <v>0.84804809615642596</v>
      </c>
      <c r="G409">
        <f t="shared" si="22"/>
        <v>0.5299192642332049</v>
      </c>
      <c r="J409">
        <f t="shared" si="24"/>
        <v>4.0299192642332047</v>
      </c>
    </row>
    <row r="410" spans="4:10">
      <c r="D410">
        <f t="shared" si="21"/>
        <v>0.85716730070211222</v>
      </c>
      <c r="G410">
        <f t="shared" si="22"/>
        <v>0.51503807491005438</v>
      </c>
      <c r="J410">
        <f t="shared" si="24"/>
        <v>4.0150380749100547</v>
      </c>
    </row>
    <row r="411" spans="4:10">
      <c r="D411">
        <f t="shared" si="21"/>
        <v>0.8660254037844386</v>
      </c>
      <c r="G411">
        <f t="shared" si="22"/>
        <v>0.50000000000000011</v>
      </c>
      <c r="J411">
        <f t="shared" si="24"/>
        <v>4</v>
      </c>
    </row>
    <row r="412" spans="4:10">
      <c r="D412">
        <f t="shared" si="21"/>
        <v>0.87461970713939574</v>
      </c>
      <c r="G412">
        <f t="shared" si="22"/>
        <v>0.48480962024633711</v>
      </c>
      <c r="J412">
        <f t="shared" si="24"/>
        <v>3.9848096202463372</v>
      </c>
    </row>
    <row r="413" spans="4:10">
      <c r="D413">
        <f t="shared" si="21"/>
        <v>0.88294759285892688</v>
      </c>
      <c r="G413">
        <f t="shared" si="22"/>
        <v>0.46947156278589086</v>
      </c>
      <c r="J413">
        <f t="shared" si="24"/>
        <v>3.9694715627858908</v>
      </c>
    </row>
    <row r="414" spans="4:10">
      <c r="D414">
        <f t="shared" si="21"/>
        <v>0.89100652418836779</v>
      </c>
      <c r="G414">
        <f t="shared" si="22"/>
        <v>0.4539904997395468</v>
      </c>
      <c r="J414">
        <f t="shared" si="24"/>
        <v>3.9539904997395467</v>
      </c>
    </row>
    <row r="415" spans="4:10">
      <c r="D415">
        <f t="shared" ref="D415:D478" si="25">$A$351*D233</f>
        <v>0.89879404629916704</v>
      </c>
      <c r="G415">
        <f t="shared" ref="G415:G478" si="26">E233*$A$351</f>
        <v>0.43837114678907746</v>
      </c>
      <c r="J415">
        <f t="shared" ref="J415:J446" si="27">$L$41+G415</f>
        <v>3.9383711467890774</v>
      </c>
    </row>
    <row r="416" spans="4:10">
      <c r="D416">
        <f t="shared" si="25"/>
        <v>0.90630778703664994</v>
      </c>
      <c r="G416">
        <f t="shared" si="26"/>
        <v>0.42261826174069944</v>
      </c>
      <c r="J416">
        <f t="shared" si="27"/>
        <v>3.9226182617406993</v>
      </c>
    </row>
    <row r="417" spans="4:10">
      <c r="D417">
        <f t="shared" si="25"/>
        <v>0.91354545764260087</v>
      </c>
      <c r="G417">
        <f t="shared" si="26"/>
        <v>0.40673664307580021</v>
      </c>
      <c r="J417">
        <f t="shared" si="27"/>
        <v>3.9067366430758002</v>
      </c>
    </row>
    <row r="418" spans="4:10">
      <c r="D418">
        <f t="shared" si="25"/>
        <v>0.92050485345244026</v>
      </c>
      <c r="G418">
        <f t="shared" si="26"/>
        <v>0.39073112848927394</v>
      </c>
      <c r="J418">
        <f t="shared" si="27"/>
        <v>3.890731128489274</v>
      </c>
    </row>
    <row r="419" spans="4:10">
      <c r="D419">
        <f t="shared" si="25"/>
        <v>0.92718385456678742</v>
      </c>
      <c r="G419">
        <f t="shared" si="26"/>
        <v>0.37460659341591196</v>
      </c>
      <c r="J419">
        <f t="shared" si="27"/>
        <v>3.874606593415912</v>
      </c>
    </row>
    <row r="420" spans="4:10">
      <c r="D420">
        <f t="shared" si="25"/>
        <v>0.93358042649720174</v>
      </c>
      <c r="G420">
        <f t="shared" si="26"/>
        <v>0.35836794954530038</v>
      </c>
      <c r="J420">
        <f t="shared" si="27"/>
        <v>3.8583679495453005</v>
      </c>
    </row>
    <row r="421" spans="4:10">
      <c r="D421">
        <f t="shared" si="25"/>
        <v>0.93969262078590832</v>
      </c>
      <c r="G421">
        <f t="shared" si="26"/>
        <v>0.34202014332566882</v>
      </c>
      <c r="J421">
        <f t="shared" si="27"/>
        <v>3.8420201433256689</v>
      </c>
    </row>
    <row r="422" spans="4:10">
      <c r="D422">
        <f t="shared" si="25"/>
        <v>0.94551857559931674</v>
      </c>
      <c r="G422">
        <f t="shared" si="26"/>
        <v>0.32556815445715676</v>
      </c>
      <c r="J422">
        <f t="shared" si="27"/>
        <v>3.8255681544571569</v>
      </c>
    </row>
    <row r="423" spans="4:10">
      <c r="D423">
        <f t="shared" si="25"/>
        <v>0.95105651629515353</v>
      </c>
      <c r="G423">
        <f t="shared" si="26"/>
        <v>0.30901699437494745</v>
      </c>
      <c r="J423">
        <f t="shared" si="27"/>
        <v>3.8090169943749475</v>
      </c>
    </row>
    <row r="424" spans="4:10">
      <c r="D424">
        <f t="shared" si="25"/>
        <v>0.95630475596303544</v>
      </c>
      <c r="G424">
        <f t="shared" si="26"/>
        <v>0.29237170472273677</v>
      </c>
      <c r="J424">
        <f t="shared" si="27"/>
        <v>3.7923717047227368</v>
      </c>
    </row>
    <row r="425" spans="4:10">
      <c r="D425">
        <f t="shared" si="25"/>
        <v>0.96126169593831889</v>
      </c>
      <c r="G425">
        <f t="shared" si="26"/>
        <v>0.27563735581699916</v>
      </c>
      <c r="J425">
        <f t="shared" si="27"/>
        <v>3.7756373558169991</v>
      </c>
    </row>
    <row r="426" spans="4:10">
      <c r="D426">
        <f t="shared" si="25"/>
        <v>0.96592582628906831</v>
      </c>
      <c r="G426">
        <f t="shared" si="26"/>
        <v>0.25881904510252074</v>
      </c>
      <c r="J426">
        <f t="shared" si="27"/>
        <v>3.7588190451025207</v>
      </c>
    </row>
    <row r="427" spans="4:10">
      <c r="D427">
        <f t="shared" si="25"/>
        <v>0.97029572627599647</v>
      </c>
      <c r="G427">
        <f t="shared" si="26"/>
        <v>0.2419218955996679</v>
      </c>
      <c r="J427">
        <f t="shared" si="27"/>
        <v>3.7419218955996678</v>
      </c>
    </row>
    <row r="428" spans="4:10">
      <c r="D428">
        <f t="shared" si="25"/>
        <v>0.97437006478523525</v>
      </c>
      <c r="G428">
        <f t="shared" si="26"/>
        <v>0.22495105434386492</v>
      </c>
      <c r="J428">
        <f t="shared" si="27"/>
        <v>3.7249510543438649</v>
      </c>
    </row>
    <row r="429" spans="4:10">
      <c r="D429">
        <f t="shared" si="25"/>
        <v>0.97814760073380558</v>
      </c>
      <c r="G429">
        <f t="shared" si="26"/>
        <v>0.20791169081775945</v>
      </c>
      <c r="J429">
        <f t="shared" si="27"/>
        <v>3.7079116908177596</v>
      </c>
    </row>
    <row r="430" spans="4:10">
      <c r="D430">
        <f t="shared" si="25"/>
        <v>0.98162718344766398</v>
      </c>
      <c r="G430">
        <f t="shared" si="26"/>
        <v>0.19080899537654492</v>
      </c>
      <c r="J430">
        <f t="shared" si="27"/>
        <v>3.6908089953765448</v>
      </c>
    </row>
    <row r="431" spans="4:10">
      <c r="D431">
        <f t="shared" si="25"/>
        <v>0.98480775301220802</v>
      </c>
      <c r="G431">
        <f t="shared" si="26"/>
        <v>0.17364817766693041</v>
      </c>
      <c r="J431">
        <f t="shared" si="27"/>
        <v>3.6736481776669305</v>
      </c>
    </row>
    <row r="432" spans="4:10">
      <c r="D432">
        <f t="shared" si="25"/>
        <v>0.98768834059513777</v>
      </c>
      <c r="G432">
        <f t="shared" si="26"/>
        <v>0.15643446504023092</v>
      </c>
      <c r="J432">
        <f t="shared" si="27"/>
        <v>3.6564344650402307</v>
      </c>
    </row>
    <row r="433" spans="4:10">
      <c r="D433">
        <f t="shared" si="25"/>
        <v>0.99026806874157025</v>
      </c>
      <c r="G433">
        <f t="shared" si="26"/>
        <v>0.13917310096006569</v>
      </c>
      <c r="J433">
        <f t="shared" si="27"/>
        <v>3.6391731009600656</v>
      </c>
    </row>
    <row r="434" spans="4:10">
      <c r="D434">
        <f t="shared" si="25"/>
        <v>0.99254615164132198</v>
      </c>
      <c r="G434">
        <f t="shared" si="26"/>
        <v>0.12186934340514749</v>
      </c>
      <c r="J434">
        <f t="shared" si="27"/>
        <v>3.6218693434051477</v>
      </c>
    </row>
    <row r="435" spans="4:10">
      <c r="D435">
        <f t="shared" si="25"/>
        <v>0.99452189536827329</v>
      </c>
      <c r="G435">
        <f t="shared" si="26"/>
        <v>0.10452846326765346</v>
      </c>
      <c r="J435">
        <f t="shared" si="27"/>
        <v>3.6045284632676533</v>
      </c>
    </row>
    <row r="436" spans="4:10">
      <c r="D436">
        <f t="shared" si="25"/>
        <v>0.99619469809174555</v>
      </c>
      <c r="G436">
        <f t="shared" si="26"/>
        <v>8.7155742747658138E-2</v>
      </c>
      <c r="J436">
        <f t="shared" si="27"/>
        <v>3.5871557427476581</v>
      </c>
    </row>
    <row r="437" spans="4:10">
      <c r="D437">
        <f t="shared" si="25"/>
        <v>0.9975640502598242</v>
      </c>
      <c r="G437">
        <f t="shared" si="26"/>
        <v>6.9756473744125455E-2</v>
      </c>
      <c r="J437">
        <f t="shared" si="27"/>
        <v>3.5697564737441256</v>
      </c>
    </row>
    <row r="438" spans="4:10">
      <c r="D438">
        <f t="shared" si="25"/>
        <v>0.99862953475457383</v>
      </c>
      <c r="G438">
        <f t="shared" si="26"/>
        <v>5.2335956242943966E-2</v>
      </c>
      <c r="J438">
        <f t="shared" si="27"/>
        <v>3.5523359562429442</v>
      </c>
    </row>
    <row r="439" spans="4:10">
      <c r="D439">
        <f t="shared" si="25"/>
        <v>0.99939082701909576</v>
      </c>
      <c r="G439">
        <f t="shared" si="26"/>
        <v>3.489949670250108E-2</v>
      </c>
      <c r="J439">
        <f t="shared" si="27"/>
        <v>3.5348994967025011</v>
      </c>
    </row>
    <row r="440" spans="4:10">
      <c r="D440">
        <f t="shared" si="25"/>
        <v>0.99984769515639127</v>
      </c>
      <c r="G440">
        <f t="shared" si="26"/>
        <v>1.7452406437283376E-2</v>
      </c>
      <c r="J440">
        <f t="shared" si="27"/>
        <v>3.5174524064372834</v>
      </c>
    </row>
    <row r="441" spans="4:10">
      <c r="D441">
        <f t="shared" si="25"/>
        <v>1</v>
      </c>
      <c r="G441">
        <f t="shared" si="26"/>
        <v>6.1257422745431001E-17</v>
      </c>
      <c r="J441">
        <f t="shared" si="27"/>
        <v>3.5</v>
      </c>
    </row>
    <row r="442" spans="4:10">
      <c r="D442">
        <f t="shared" si="25"/>
        <v>0.99984769515639127</v>
      </c>
      <c r="G442">
        <f t="shared" si="26"/>
        <v>-1.7452406437283477E-2</v>
      </c>
      <c r="J442">
        <f t="shared" si="27"/>
        <v>3.4825475935627166</v>
      </c>
    </row>
    <row r="443" spans="4:10">
      <c r="D443">
        <f t="shared" si="25"/>
        <v>0.99939082701909576</v>
      </c>
      <c r="G443">
        <f t="shared" si="26"/>
        <v>-3.4899496702500733E-2</v>
      </c>
      <c r="J443">
        <f t="shared" si="27"/>
        <v>3.4651005032974993</v>
      </c>
    </row>
    <row r="444" spans="4:10">
      <c r="D444">
        <f t="shared" si="25"/>
        <v>0.99862953475457383</v>
      </c>
      <c r="G444">
        <f t="shared" si="26"/>
        <v>-5.233595624294362E-2</v>
      </c>
      <c r="J444">
        <f t="shared" si="27"/>
        <v>3.4476640437570563</v>
      </c>
    </row>
    <row r="445" spans="4:10">
      <c r="D445">
        <f t="shared" si="25"/>
        <v>0.9975640502598242</v>
      </c>
      <c r="G445">
        <f t="shared" si="26"/>
        <v>-6.975647374412533E-2</v>
      </c>
      <c r="J445">
        <f t="shared" si="27"/>
        <v>3.4302435262558748</v>
      </c>
    </row>
    <row r="446" spans="4:10">
      <c r="D446">
        <f t="shared" si="25"/>
        <v>0.99619469809174555</v>
      </c>
      <c r="G446">
        <f t="shared" si="26"/>
        <v>-8.7155742747658235E-2</v>
      </c>
      <c r="J446">
        <f t="shared" si="27"/>
        <v>3.4128442572523419</v>
      </c>
    </row>
    <row r="447" spans="4:10">
      <c r="D447">
        <f t="shared" si="25"/>
        <v>0.9945218953682734</v>
      </c>
      <c r="G447">
        <f t="shared" si="26"/>
        <v>-0.10452846326765333</v>
      </c>
      <c r="J447">
        <f t="shared" ref="J447:J478" si="28">$L$41+G447</f>
        <v>3.3954715367323467</v>
      </c>
    </row>
    <row r="448" spans="4:10">
      <c r="D448">
        <f t="shared" si="25"/>
        <v>0.99254615164132209</v>
      </c>
      <c r="G448">
        <f t="shared" si="26"/>
        <v>-0.12186934340514737</v>
      </c>
      <c r="J448">
        <f t="shared" si="28"/>
        <v>3.3781306565948528</v>
      </c>
    </row>
    <row r="449" spans="4:10">
      <c r="D449">
        <f t="shared" si="25"/>
        <v>0.99026806874157036</v>
      </c>
      <c r="G449">
        <f t="shared" si="26"/>
        <v>-0.13917310096006535</v>
      </c>
      <c r="J449">
        <f t="shared" si="28"/>
        <v>3.3608268990399348</v>
      </c>
    </row>
    <row r="450" spans="4:10">
      <c r="D450">
        <f t="shared" si="25"/>
        <v>0.98768834059513766</v>
      </c>
      <c r="G450">
        <f t="shared" si="26"/>
        <v>-0.15643446504023104</v>
      </c>
      <c r="J450">
        <f t="shared" si="28"/>
        <v>3.3435655349597688</v>
      </c>
    </row>
    <row r="451" spans="4:10">
      <c r="D451">
        <f t="shared" si="25"/>
        <v>0.98480775301220802</v>
      </c>
      <c r="G451">
        <f t="shared" si="26"/>
        <v>-0.1736481776669303</v>
      </c>
      <c r="J451">
        <f t="shared" si="28"/>
        <v>3.3263518223330699</v>
      </c>
    </row>
    <row r="452" spans="4:10">
      <c r="D452">
        <f t="shared" si="25"/>
        <v>0.98162718344766398</v>
      </c>
      <c r="G452">
        <f t="shared" si="26"/>
        <v>-0.1908089953765448</v>
      </c>
      <c r="J452">
        <f t="shared" si="28"/>
        <v>3.3091910046234552</v>
      </c>
    </row>
    <row r="453" spans="4:10">
      <c r="D453">
        <f t="shared" si="25"/>
        <v>0.97814760073380569</v>
      </c>
      <c r="G453">
        <f t="shared" si="26"/>
        <v>-0.20791169081775912</v>
      </c>
      <c r="J453">
        <f t="shared" si="28"/>
        <v>3.2920883091822408</v>
      </c>
    </row>
    <row r="454" spans="4:10">
      <c r="D454">
        <f t="shared" si="25"/>
        <v>0.97437006478523525</v>
      </c>
      <c r="G454">
        <f t="shared" si="26"/>
        <v>-0.22495105434386481</v>
      </c>
      <c r="J454">
        <f t="shared" si="28"/>
        <v>3.2750489456561351</v>
      </c>
    </row>
    <row r="455" spans="4:10">
      <c r="D455">
        <f t="shared" si="25"/>
        <v>0.97029572627599647</v>
      </c>
      <c r="G455">
        <f t="shared" si="26"/>
        <v>-0.24192189559966779</v>
      </c>
      <c r="J455">
        <f t="shared" si="28"/>
        <v>3.2580781044003322</v>
      </c>
    </row>
    <row r="456" spans="4:10">
      <c r="D456">
        <f t="shared" si="25"/>
        <v>0.96592582628906831</v>
      </c>
      <c r="G456">
        <f t="shared" si="26"/>
        <v>-0.25881904510252085</v>
      </c>
      <c r="J456">
        <f t="shared" si="28"/>
        <v>3.2411809548974793</v>
      </c>
    </row>
    <row r="457" spans="4:10">
      <c r="D457">
        <f t="shared" si="25"/>
        <v>0.96126169593831889</v>
      </c>
      <c r="G457">
        <f t="shared" si="26"/>
        <v>-0.27563735581699905</v>
      </c>
      <c r="J457">
        <f t="shared" si="28"/>
        <v>3.2243626441830009</v>
      </c>
    </row>
    <row r="458" spans="4:10">
      <c r="D458">
        <f t="shared" si="25"/>
        <v>0.95630475596303555</v>
      </c>
      <c r="G458">
        <f t="shared" si="26"/>
        <v>-0.29237170472273666</v>
      </c>
      <c r="J458">
        <f t="shared" si="28"/>
        <v>3.2076282952772632</v>
      </c>
    </row>
    <row r="459" spans="4:10">
      <c r="D459">
        <f t="shared" si="25"/>
        <v>0.95105651629515364</v>
      </c>
      <c r="G459">
        <f t="shared" si="26"/>
        <v>-0.30901699437494734</v>
      </c>
      <c r="J459">
        <f t="shared" si="28"/>
        <v>3.1909830056250525</v>
      </c>
    </row>
    <row r="460" spans="4:10">
      <c r="D460">
        <f t="shared" si="25"/>
        <v>0.94551857559931685</v>
      </c>
      <c r="G460">
        <f t="shared" si="26"/>
        <v>-0.32556815445715642</v>
      </c>
      <c r="J460">
        <f t="shared" si="28"/>
        <v>3.1744318455428435</v>
      </c>
    </row>
    <row r="461" spans="4:10">
      <c r="D461">
        <f t="shared" si="25"/>
        <v>0.93969262078590843</v>
      </c>
      <c r="G461">
        <f t="shared" si="26"/>
        <v>-0.34202014332566871</v>
      </c>
      <c r="J461">
        <f t="shared" si="28"/>
        <v>3.1579798566743311</v>
      </c>
    </row>
    <row r="462" spans="4:10">
      <c r="D462">
        <f t="shared" si="25"/>
        <v>0.93358042649720174</v>
      </c>
      <c r="G462">
        <f t="shared" si="26"/>
        <v>-0.35836794954530027</v>
      </c>
      <c r="J462">
        <f t="shared" si="28"/>
        <v>3.1416320504546995</v>
      </c>
    </row>
    <row r="463" spans="4:10">
      <c r="D463">
        <f t="shared" si="25"/>
        <v>0.92718385456678742</v>
      </c>
      <c r="G463">
        <f t="shared" si="26"/>
        <v>-0.37460659341591207</v>
      </c>
      <c r="J463">
        <f t="shared" si="28"/>
        <v>3.125393406584088</v>
      </c>
    </row>
    <row r="464" spans="4:10">
      <c r="D464">
        <f t="shared" si="25"/>
        <v>0.92050485345244037</v>
      </c>
      <c r="G464">
        <f t="shared" si="26"/>
        <v>-0.3907311284892736</v>
      </c>
      <c r="J464">
        <f t="shared" si="28"/>
        <v>3.1092688715107264</v>
      </c>
    </row>
    <row r="465" spans="4:10">
      <c r="D465">
        <f t="shared" si="25"/>
        <v>0.91354545764260098</v>
      </c>
      <c r="G465">
        <f t="shared" si="26"/>
        <v>-0.40673664307580004</v>
      </c>
      <c r="J465">
        <f t="shared" si="28"/>
        <v>3.0932633569241998</v>
      </c>
    </row>
    <row r="466" spans="4:10">
      <c r="D466">
        <f t="shared" si="25"/>
        <v>0.90630778703665005</v>
      </c>
      <c r="G466">
        <f t="shared" si="26"/>
        <v>-0.42261826174069933</v>
      </c>
      <c r="J466">
        <f t="shared" si="28"/>
        <v>3.0773817382593007</v>
      </c>
    </row>
    <row r="467" spans="4:10">
      <c r="D467">
        <f t="shared" si="25"/>
        <v>0.89879404629916693</v>
      </c>
      <c r="G467">
        <f t="shared" si="26"/>
        <v>-0.43837114678907751</v>
      </c>
      <c r="J467">
        <f t="shared" si="28"/>
        <v>3.0616288532109226</v>
      </c>
    </row>
    <row r="468" spans="4:10">
      <c r="D468">
        <f t="shared" si="25"/>
        <v>0.8910065241883679</v>
      </c>
      <c r="G468">
        <f t="shared" si="26"/>
        <v>-0.45399049973954669</v>
      </c>
      <c r="J468">
        <f t="shared" si="28"/>
        <v>3.0460095002604533</v>
      </c>
    </row>
    <row r="469" spans="4:10">
      <c r="D469">
        <f t="shared" si="25"/>
        <v>0.8829475928589271</v>
      </c>
      <c r="G469">
        <f t="shared" si="26"/>
        <v>-0.46947156278589053</v>
      </c>
      <c r="J469">
        <f t="shared" si="28"/>
        <v>3.0305284372141097</v>
      </c>
    </row>
    <row r="470" spans="4:10">
      <c r="D470">
        <f t="shared" si="25"/>
        <v>0.87461970713939585</v>
      </c>
      <c r="G470">
        <f t="shared" si="26"/>
        <v>-0.484809620246337</v>
      </c>
      <c r="J470">
        <f t="shared" si="28"/>
        <v>3.0151903797536628</v>
      </c>
    </row>
    <row r="471" spans="4:10">
      <c r="D471">
        <f t="shared" si="25"/>
        <v>0.86602540378443871</v>
      </c>
      <c r="G471">
        <f t="shared" si="26"/>
        <v>-0.49999999999999978</v>
      </c>
      <c r="J471">
        <f t="shared" si="28"/>
        <v>3</v>
      </c>
    </row>
    <row r="472" spans="4:10">
      <c r="D472">
        <f t="shared" si="25"/>
        <v>0.85716730070211233</v>
      </c>
      <c r="G472">
        <f t="shared" si="26"/>
        <v>-0.51503807491005427</v>
      </c>
      <c r="J472">
        <f t="shared" si="28"/>
        <v>2.9849619250899457</v>
      </c>
    </row>
    <row r="473" spans="4:10">
      <c r="D473">
        <f t="shared" si="25"/>
        <v>0.84804809615642607</v>
      </c>
      <c r="G473">
        <f t="shared" si="26"/>
        <v>-0.52991926423320479</v>
      </c>
      <c r="J473">
        <f t="shared" si="28"/>
        <v>2.9700807357667953</v>
      </c>
    </row>
    <row r="474" spans="4:10">
      <c r="D474">
        <f t="shared" si="25"/>
        <v>0.83867056794542394</v>
      </c>
      <c r="G474">
        <f t="shared" si="26"/>
        <v>-0.54463903501502708</v>
      </c>
      <c r="J474">
        <f t="shared" si="28"/>
        <v>2.955360964984973</v>
      </c>
    </row>
    <row r="475" spans="4:10">
      <c r="D475">
        <f t="shared" si="25"/>
        <v>0.82903757255504174</v>
      </c>
      <c r="G475">
        <f t="shared" si="26"/>
        <v>-0.55919290347074668</v>
      </c>
      <c r="J475">
        <f t="shared" si="28"/>
        <v>2.9408070965292534</v>
      </c>
    </row>
    <row r="476" spans="4:10">
      <c r="D476">
        <f t="shared" si="25"/>
        <v>0.81915204428899202</v>
      </c>
      <c r="G476">
        <f t="shared" si="26"/>
        <v>-0.57357643635104583</v>
      </c>
      <c r="J476">
        <f t="shared" si="28"/>
        <v>2.926423563648954</v>
      </c>
    </row>
    <row r="477" spans="4:10">
      <c r="D477">
        <f t="shared" si="25"/>
        <v>0.80901699437494745</v>
      </c>
      <c r="G477">
        <f t="shared" si="26"/>
        <v>-0.58778525229247303</v>
      </c>
      <c r="J477">
        <f t="shared" si="28"/>
        <v>2.9122147477075271</v>
      </c>
    </row>
    <row r="478" spans="4:10">
      <c r="D478">
        <f t="shared" si="25"/>
        <v>0.79863551004729272</v>
      </c>
      <c r="G478">
        <f t="shared" si="26"/>
        <v>-0.60181502315204838</v>
      </c>
      <c r="J478">
        <f t="shared" si="28"/>
        <v>2.8981849768479515</v>
      </c>
    </row>
    <row r="479" spans="4:10">
      <c r="D479">
        <f t="shared" ref="D479:D531" si="29">$A$351*D297</f>
        <v>0.78801075360672201</v>
      </c>
      <c r="G479">
        <f t="shared" ref="G479:G531" si="30">E297*$A$351</f>
        <v>-0.61566147532565829</v>
      </c>
      <c r="J479">
        <f t="shared" ref="J479:J510" si="31">$L$41+G479</f>
        <v>2.8843385246743418</v>
      </c>
    </row>
    <row r="480" spans="4:10">
      <c r="D480">
        <f t="shared" si="29"/>
        <v>0.77714596145697101</v>
      </c>
      <c r="G480">
        <f t="shared" si="30"/>
        <v>-0.62932039104983728</v>
      </c>
      <c r="J480">
        <f t="shared" si="31"/>
        <v>2.8706796089501627</v>
      </c>
    </row>
    <row r="481" spans="4:10">
      <c r="D481">
        <f t="shared" si="29"/>
        <v>0.76604444311897801</v>
      </c>
      <c r="G481">
        <f t="shared" si="30"/>
        <v>-0.64278760968653936</v>
      </c>
      <c r="J481">
        <f t="shared" si="31"/>
        <v>2.8572123903134607</v>
      </c>
    </row>
    <row r="482" spans="4:10">
      <c r="D482">
        <f t="shared" si="29"/>
        <v>0.75470958022277179</v>
      </c>
      <c r="G482">
        <f t="shared" si="30"/>
        <v>-0.6560590289905075</v>
      </c>
      <c r="J482">
        <f t="shared" si="31"/>
        <v>2.8439409710094923</v>
      </c>
    </row>
    <row r="483" spans="4:10">
      <c r="D483">
        <f t="shared" si="29"/>
        <v>0.74314482547739424</v>
      </c>
      <c r="G483">
        <f t="shared" si="30"/>
        <v>-0.66913060635885824</v>
      </c>
      <c r="J483">
        <f t="shared" si="31"/>
        <v>2.8308693936411418</v>
      </c>
    </row>
    <row r="484" spans="4:10">
      <c r="D484">
        <f t="shared" si="29"/>
        <v>0.73135370161917057</v>
      </c>
      <c r="G484">
        <f t="shared" si="30"/>
        <v>-0.68199836006249837</v>
      </c>
      <c r="J484">
        <f t="shared" si="31"/>
        <v>2.8180016399375019</v>
      </c>
    </row>
    <row r="485" spans="4:10">
      <c r="D485">
        <f t="shared" si="29"/>
        <v>0.71933980033865141</v>
      </c>
      <c r="G485">
        <f t="shared" si="30"/>
        <v>-0.69465837045899703</v>
      </c>
      <c r="J485">
        <f t="shared" si="31"/>
        <v>2.8053416295410027</v>
      </c>
    </row>
    <row r="486" spans="4:10">
      <c r="D486">
        <f t="shared" si="29"/>
        <v>0.70710678118654757</v>
      </c>
      <c r="G486">
        <f t="shared" si="30"/>
        <v>-0.70710678118654746</v>
      </c>
      <c r="J486">
        <f t="shared" si="31"/>
        <v>2.7928932188134525</v>
      </c>
    </row>
    <row r="487" spans="4:10">
      <c r="D487">
        <f t="shared" si="29"/>
        <v>0.69465837045899714</v>
      </c>
      <c r="G487">
        <f t="shared" si="30"/>
        <v>-0.71933980033865119</v>
      </c>
      <c r="J487">
        <f t="shared" si="31"/>
        <v>2.7806601996613489</v>
      </c>
    </row>
    <row r="488" spans="4:10">
      <c r="D488">
        <f t="shared" si="29"/>
        <v>0.68199836006249859</v>
      </c>
      <c r="G488">
        <f t="shared" si="30"/>
        <v>-0.73135370161917046</v>
      </c>
      <c r="J488">
        <f t="shared" si="31"/>
        <v>2.7686462983808298</v>
      </c>
    </row>
    <row r="489" spans="4:10">
      <c r="D489">
        <f t="shared" si="29"/>
        <v>0.66913060635885835</v>
      </c>
      <c r="G489">
        <f t="shared" si="30"/>
        <v>-0.74314482547739402</v>
      </c>
      <c r="J489">
        <f t="shared" si="31"/>
        <v>2.756855174522606</v>
      </c>
    </row>
    <row r="490" spans="4:10">
      <c r="D490">
        <f t="shared" si="29"/>
        <v>0.65605902899050728</v>
      </c>
      <c r="G490">
        <f t="shared" si="30"/>
        <v>-0.75470958022277201</v>
      </c>
      <c r="J490">
        <f t="shared" si="31"/>
        <v>2.7452904197772279</v>
      </c>
    </row>
    <row r="491" spans="4:10">
      <c r="D491">
        <f t="shared" si="29"/>
        <v>0.64278760968653947</v>
      </c>
      <c r="G491">
        <f t="shared" si="30"/>
        <v>-0.7660444431189779</v>
      </c>
      <c r="J491">
        <f t="shared" si="31"/>
        <v>2.7339555568810221</v>
      </c>
    </row>
    <row r="492" spans="4:10">
      <c r="D492">
        <f t="shared" si="29"/>
        <v>0.62932039104983772</v>
      </c>
      <c r="G492">
        <f t="shared" si="30"/>
        <v>-0.77714596145697068</v>
      </c>
      <c r="J492">
        <f t="shared" si="31"/>
        <v>2.7228540385430291</v>
      </c>
    </row>
    <row r="493" spans="4:10">
      <c r="D493">
        <f t="shared" si="29"/>
        <v>0.6156614753256584</v>
      </c>
      <c r="G493">
        <f t="shared" si="30"/>
        <v>-0.7880107536067219</v>
      </c>
      <c r="J493">
        <f t="shared" si="31"/>
        <v>2.7119892463932782</v>
      </c>
    </row>
    <row r="494" spans="4:10">
      <c r="D494">
        <f t="shared" si="29"/>
        <v>0.60181502315204816</v>
      </c>
      <c r="G494">
        <f t="shared" si="30"/>
        <v>-0.79863551004729294</v>
      </c>
      <c r="J494">
        <f t="shared" si="31"/>
        <v>2.7013644899527072</v>
      </c>
    </row>
    <row r="495" spans="4:10">
      <c r="D495">
        <f t="shared" si="29"/>
        <v>0.58778525229247325</v>
      </c>
      <c r="G495">
        <f t="shared" si="30"/>
        <v>-0.80901699437494734</v>
      </c>
      <c r="J495">
        <f t="shared" si="31"/>
        <v>2.6909830056250525</v>
      </c>
    </row>
    <row r="496" spans="4:10">
      <c r="D496">
        <f t="shared" si="29"/>
        <v>0.57357643635104638</v>
      </c>
      <c r="G496">
        <f t="shared" si="30"/>
        <v>-0.81915204428899158</v>
      </c>
      <c r="J496">
        <f t="shared" si="31"/>
        <v>2.6808479557110085</v>
      </c>
    </row>
    <row r="497" spans="4:10">
      <c r="D497">
        <f t="shared" si="29"/>
        <v>0.5591929034707469</v>
      </c>
      <c r="G497">
        <f t="shared" si="30"/>
        <v>-0.82903757255504162</v>
      </c>
      <c r="J497">
        <f t="shared" si="31"/>
        <v>2.6709624274449584</v>
      </c>
    </row>
    <row r="498" spans="4:10">
      <c r="D498">
        <f t="shared" si="29"/>
        <v>0.54463903501502697</v>
      </c>
      <c r="G498">
        <f t="shared" si="30"/>
        <v>-0.83867056794542416</v>
      </c>
      <c r="J498">
        <f t="shared" si="31"/>
        <v>2.6613294320545759</v>
      </c>
    </row>
    <row r="499" spans="4:10">
      <c r="D499">
        <f t="shared" si="29"/>
        <v>0.5299192642332049</v>
      </c>
      <c r="G499">
        <f t="shared" si="30"/>
        <v>-0.84804809615642596</v>
      </c>
      <c r="J499">
        <f t="shared" si="31"/>
        <v>2.6519519038435742</v>
      </c>
    </row>
    <row r="500" spans="4:10">
      <c r="D500">
        <f t="shared" si="29"/>
        <v>0.51503807491005438</v>
      </c>
      <c r="G500">
        <f t="shared" si="30"/>
        <v>-0.85716730070211222</v>
      </c>
      <c r="J500">
        <f t="shared" si="31"/>
        <v>2.6428326992978879</v>
      </c>
    </row>
    <row r="501" spans="4:10">
      <c r="D501">
        <f t="shared" si="29"/>
        <v>0.49999999999999994</v>
      </c>
      <c r="G501">
        <f t="shared" si="30"/>
        <v>-0.86602540378443871</v>
      </c>
      <c r="J501">
        <f t="shared" si="31"/>
        <v>2.6339745962155612</v>
      </c>
    </row>
    <row r="502" spans="4:10">
      <c r="D502">
        <f t="shared" si="29"/>
        <v>0.48480962024633717</v>
      </c>
      <c r="G502">
        <f t="shared" si="30"/>
        <v>-0.87461970713939574</v>
      </c>
      <c r="J502">
        <f t="shared" si="31"/>
        <v>2.625380292860604</v>
      </c>
    </row>
    <row r="503" spans="4:10">
      <c r="D503">
        <f t="shared" si="29"/>
        <v>0.46947156278589108</v>
      </c>
      <c r="G503">
        <f t="shared" si="30"/>
        <v>-0.88294759285892677</v>
      </c>
      <c r="J503">
        <f t="shared" si="31"/>
        <v>2.617052407141073</v>
      </c>
    </row>
    <row r="504" spans="4:10">
      <c r="D504">
        <f t="shared" si="29"/>
        <v>0.45399049973954686</v>
      </c>
      <c r="G504">
        <f t="shared" si="30"/>
        <v>-0.89100652418836779</v>
      </c>
      <c r="J504">
        <f t="shared" si="31"/>
        <v>2.6089934758116322</v>
      </c>
    </row>
    <row r="505" spans="4:10">
      <c r="D505">
        <f t="shared" si="29"/>
        <v>0.43837114678907729</v>
      </c>
      <c r="G505">
        <f t="shared" si="30"/>
        <v>-0.89879404629916704</v>
      </c>
      <c r="J505">
        <f t="shared" si="31"/>
        <v>2.6012059537008332</v>
      </c>
    </row>
    <row r="506" spans="4:10">
      <c r="D506">
        <f t="shared" si="29"/>
        <v>0.4226182617406995</v>
      </c>
      <c r="G506">
        <f t="shared" si="30"/>
        <v>-0.90630778703664994</v>
      </c>
      <c r="J506">
        <f t="shared" si="31"/>
        <v>2.59369221296335</v>
      </c>
    </row>
    <row r="507" spans="4:10">
      <c r="D507">
        <f t="shared" si="29"/>
        <v>0.40673664307580043</v>
      </c>
      <c r="G507">
        <f t="shared" si="30"/>
        <v>-0.91354545764260076</v>
      </c>
      <c r="J507">
        <f t="shared" si="31"/>
        <v>2.5864545423573992</v>
      </c>
    </row>
    <row r="508" spans="4:10">
      <c r="D508">
        <f t="shared" si="29"/>
        <v>0.39073112848927416</v>
      </c>
      <c r="G508">
        <f t="shared" si="30"/>
        <v>-0.92050485345244015</v>
      </c>
      <c r="J508">
        <f t="shared" si="31"/>
        <v>2.57949514654756</v>
      </c>
    </row>
    <row r="509" spans="4:10">
      <c r="D509">
        <f t="shared" si="29"/>
        <v>0.37460659341591224</v>
      </c>
      <c r="G509">
        <f t="shared" si="30"/>
        <v>-0.92718385456678731</v>
      </c>
      <c r="J509">
        <f t="shared" si="31"/>
        <v>2.5728161454332126</v>
      </c>
    </row>
    <row r="510" spans="4:10">
      <c r="D510">
        <f t="shared" si="29"/>
        <v>0.35836794954530021</v>
      </c>
      <c r="G510">
        <f t="shared" si="30"/>
        <v>-0.93358042649720174</v>
      </c>
      <c r="J510">
        <f t="shared" si="31"/>
        <v>2.5664195735027984</v>
      </c>
    </row>
    <row r="511" spans="4:10">
      <c r="D511">
        <f t="shared" si="29"/>
        <v>0.34202014332566888</v>
      </c>
      <c r="G511">
        <f t="shared" si="30"/>
        <v>-0.93969262078590832</v>
      </c>
      <c r="J511">
        <f t="shared" ref="J511:J531" si="32">$L$41+G511</f>
        <v>2.5603073792140916</v>
      </c>
    </row>
    <row r="512" spans="4:10">
      <c r="D512">
        <f t="shared" si="29"/>
        <v>0.32556815445715703</v>
      </c>
      <c r="G512">
        <f t="shared" si="30"/>
        <v>-0.94551857559931674</v>
      </c>
      <c r="J512">
        <f t="shared" si="32"/>
        <v>2.5544814244006835</v>
      </c>
    </row>
    <row r="513" spans="4:10">
      <c r="D513">
        <f t="shared" si="29"/>
        <v>0.30901699437494751</v>
      </c>
      <c r="G513">
        <f t="shared" si="30"/>
        <v>-0.95105651629515353</v>
      </c>
      <c r="J513">
        <f t="shared" si="32"/>
        <v>2.5489434837048464</v>
      </c>
    </row>
    <row r="514" spans="4:10">
      <c r="D514">
        <f t="shared" si="29"/>
        <v>0.29237170472273705</v>
      </c>
      <c r="G514">
        <f t="shared" si="30"/>
        <v>-0.95630475596303544</v>
      </c>
      <c r="J514">
        <f t="shared" si="32"/>
        <v>2.5436952440369645</v>
      </c>
    </row>
    <row r="515" spans="4:10">
      <c r="D515">
        <f t="shared" si="29"/>
        <v>0.27563735581699966</v>
      </c>
      <c r="G515">
        <f t="shared" si="30"/>
        <v>-0.96126169593831867</v>
      </c>
      <c r="J515">
        <f t="shared" si="32"/>
        <v>2.5387383040616811</v>
      </c>
    </row>
    <row r="516" spans="4:10">
      <c r="D516">
        <f t="shared" si="29"/>
        <v>0.25881904510252102</v>
      </c>
      <c r="G516">
        <f t="shared" si="30"/>
        <v>-0.9659258262890682</v>
      </c>
      <c r="J516">
        <f t="shared" si="32"/>
        <v>2.5340741737109318</v>
      </c>
    </row>
    <row r="517" spans="4:10">
      <c r="D517">
        <f t="shared" si="29"/>
        <v>0.24192189559966773</v>
      </c>
      <c r="G517">
        <f t="shared" si="30"/>
        <v>-0.97029572627599647</v>
      </c>
      <c r="J517">
        <f t="shared" si="32"/>
        <v>2.5297042737240036</v>
      </c>
    </row>
    <row r="518" spans="4:10">
      <c r="D518">
        <f t="shared" si="29"/>
        <v>0.22495105434386478</v>
      </c>
      <c r="G518">
        <f t="shared" si="30"/>
        <v>-0.97437006478523525</v>
      </c>
      <c r="J518">
        <f t="shared" si="32"/>
        <v>2.5256299352147646</v>
      </c>
    </row>
    <row r="519" spans="4:10">
      <c r="D519">
        <f t="shared" si="29"/>
        <v>0.20791169081775931</v>
      </c>
      <c r="G519">
        <f t="shared" si="30"/>
        <v>-0.97814760073380569</v>
      </c>
      <c r="J519">
        <f t="shared" si="32"/>
        <v>2.5218523992661943</v>
      </c>
    </row>
    <row r="520" spans="4:10">
      <c r="D520">
        <f t="shared" si="29"/>
        <v>0.19080899537654497</v>
      </c>
      <c r="G520">
        <f t="shared" si="30"/>
        <v>-0.98162718344766398</v>
      </c>
      <c r="J520">
        <f t="shared" si="32"/>
        <v>2.5183728165523362</v>
      </c>
    </row>
    <row r="521" spans="4:10">
      <c r="D521">
        <f t="shared" si="29"/>
        <v>0.17364817766693028</v>
      </c>
      <c r="G521">
        <f t="shared" si="30"/>
        <v>-0.98480775301220802</v>
      </c>
      <c r="J521">
        <f t="shared" si="32"/>
        <v>2.5151922469877919</v>
      </c>
    </row>
    <row r="522" spans="4:10">
      <c r="D522">
        <f t="shared" si="29"/>
        <v>0.15643446504023098</v>
      </c>
      <c r="G522">
        <f t="shared" si="30"/>
        <v>-0.98768834059513766</v>
      </c>
      <c r="J522">
        <f t="shared" si="32"/>
        <v>2.5123116594048622</v>
      </c>
    </row>
    <row r="523" spans="4:10">
      <c r="D523">
        <f t="shared" si="29"/>
        <v>0.13917310096006574</v>
      </c>
      <c r="G523">
        <f t="shared" si="30"/>
        <v>-0.99026806874157025</v>
      </c>
      <c r="J523">
        <f t="shared" si="32"/>
        <v>2.5097319312584299</v>
      </c>
    </row>
    <row r="524" spans="4:10">
      <c r="D524">
        <f t="shared" si="29"/>
        <v>0.12186934340514755</v>
      </c>
      <c r="G524">
        <f t="shared" si="30"/>
        <v>-0.99254615164132198</v>
      </c>
      <c r="J524">
        <f t="shared" si="32"/>
        <v>2.5074538483586779</v>
      </c>
    </row>
    <row r="525" spans="4:10">
      <c r="D525">
        <f t="shared" si="29"/>
        <v>0.10452846326765373</v>
      </c>
      <c r="G525">
        <f t="shared" si="30"/>
        <v>-0.99452189536827329</v>
      </c>
      <c r="J525">
        <f t="shared" si="32"/>
        <v>2.5054781046317265</v>
      </c>
    </row>
    <row r="526" spans="4:10">
      <c r="D526">
        <f t="shared" si="29"/>
        <v>8.7155742747658638E-2</v>
      </c>
      <c r="G526">
        <f t="shared" si="30"/>
        <v>-0.99619469809174555</v>
      </c>
      <c r="J526">
        <f t="shared" si="32"/>
        <v>2.5038053019082547</v>
      </c>
    </row>
    <row r="527" spans="4:10">
      <c r="D527">
        <f t="shared" si="29"/>
        <v>6.9756473744125524E-2</v>
      </c>
      <c r="G527">
        <f t="shared" si="30"/>
        <v>-0.9975640502598242</v>
      </c>
      <c r="J527">
        <f t="shared" si="32"/>
        <v>2.5024359497401756</v>
      </c>
    </row>
    <row r="528" spans="4:10">
      <c r="D528">
        <f t="shared" si="29"/>
        <v>5.2335956242943807E-2</v>
      </c>
      <c r="G528">
        <f t="shared" si="30"/>
        <v>-0.99862953475457383</v>
      </c>
      <c r="J528">
        <f t="shared" si="32"/>
        <v>2.5013704652454263</v>
      </c>
    </row>
    <row r="529" spans="1:10">
      <c r="D529">
        <f t="shared" si="29"/>
        <v>3.4899496702500699E-2</v>
      </c>
      <c r="G529">
        <f t="shared" si="30"/>
        <v>-0.99939082701909576</v>
      </c>
      <c r="J529">
        <f t="shared" si="32"/>
        <v>2.5006091729809041</v>
      </c>
    </row>
    <row r="530" spans="1:10">
      <c r="D530">
        <f t="shared" si="29"/>
        <v>1.7452406437283439E-2</v>
      </c>
      <c r="G530">
        <f t="shared" si="30"/>
        <v>-0.99984769515639127</v>
      </c>
      <c r="J530">
        <f t="shared" si="32"/>
        <v>2.500152304843609</v>
      </c>
    </row>
    <row r="531" spans="1:10">
      <c r="D531">
        <f t="shared" si="29"/>
        <v>1.22514845490862E-16</v>
      </c>
      <c r="G531">
        <f t="shared" si="30"/>
        <v>-1</v>
      </c>
      <c r="J531">
        <f t="shared" si="32"/>
        <v>2.5</v>
      </c>
    </row>
    <row r="533" spans="1:10">
      <c r="A533">
        <v>3</v>
      </c>
      <c r="D533">
        <f>$A$533*D169</f>
        <v>0</v>
      </c>
      <c r="F533">
        <f t="shared" ref="F533:F564" si="33">E169*$A$533</f>
        <v>1.5</v>
      </c>
      <c r="I533">
        <f t="shared" ref="I533:I564" si="34">$L$41+F533</f>
        <v>5</v>
      </c>
    </row>
    <row r="534" spans="1:10">
      <c r="D534">
        <f t="shared" ref="D534:D597" si="35">$A$533*D170</f>
        <v>2.6178609655925267E-2</v>
      </c>
      <c r="F534">
        <f t="shared" si="33"/>
        <v>1.499771542734587</v>
      </c>
      <c r="I534">
        <f t="shared" si="34"/>
        <v>4.999771542734587</v>
      </c>
    </row>
    <row r="535" spans="1:10">
      <c r="D535">
        <f t="shared" si="35"/>
        <v>5.234924505375145E-2</v>
      </c>
      <c r="F535">
        <f t="shared" si="33"/>
        <v>1.4990862405286436</v>
      </c>
      <c r="I535">
        <f t="shared" si="34"/>
        <v>4.9990862405286434</v>
      </c>
    </row>
    <row r="536" spans="1:10">
      <c r="D536">
        <f t="shared" si="35"/>
        <v>7.8503934364415745E-2</v>
      </c>
      <c r="F536">
        <f t="shared" si="33"/>
        <v>1.4979443021318608</v>
      </c>
      <c r="I536">
        <f t="shared" si="34"/>
        <v>4.9979443021318612</v>
      </c>
    </row>
    <row r="537" spans="1:10">
      <c r="D537">
        <f t="shared" si="35"/>
        <v>0.10463471061618795</v>
      </c>
      <c r="F537">
        <f t="shared" si="33"/>
        <v>1.4963460753897362</v>
      </c>
      <c r="I537">
        <f t="shared" si="34"/>
        <v>4.9963460753897362</v>
      </c>
    </row>
    <row r="538" spans="1:10">
      <c r="D538">
        <f t="shared" si="35"/>
        <v>0.13073361412148726</v>
      </c>
      <c r="F538">
        <f t="shared" si="33"/>
        <v>1.4942920471376184</v>
      </c>
      <c r="I538">
        <f t="shared" si="34"/>
        <v>4.994292047137618</v>
      </c>
    </row>
    <row r="539" spans="1:10">
      <c r="D539">
        <f t="shared" si="35"/>
        <v>0.15679269490148018</v>
      </c>
      <c r="F539">
        <f t="shared" si="33"/>
        <v>1.4917828430524098</v>
      </c>
      <c r="I539">
        <f t="shared" si="34"/>
        <v>4.9917828430524098</v>
      </c>
    </row>
    <row r="540" spans="1:10">
      <c r="D540">
        <f t="shared" si="35"/>
        <v>0.18280401510772121</v>
      </c>
      <c r="F540">
        <f t="shared" si="33"/>
        <v>1.4888192274619829</v>
      </c>
      <c r="I540">
        <f t="shared" si="34"/>
        <v>4.9888192274619829</v>
      </c>
    </row>
    <row r="541" spans="1:10">
      <c r="D541">
        <f t="shared" si="35"/>
        <v>0.20875965144009817</v>
      </c>
      <c r="F541">
        <f t="shared" si="33"/>
        <v>1.4854021031123557</v>
      </c>
      <c r="I541">
        <f t="shared" si="34"/>
        <v>4.9854021031123557</v>
      </c>
    </row>
    <row r="542" spans="1:10">
      <c r="D542">
        <f t="shared" si="35"/>
        <v>0.23465169756034632</v>
      </c>
      <c r="F542">
        <f t="shared" si="33"/>
        <v>1.4815325108927067</v>
      </c>
      <c r="I542">
        <f t="shared" si="34"/>
        <v>4.9815325108927064</v>
      </c>
    </row>
    <row r="543" spans="1:10">
      <c r="D543">
        <f t="shared" si="35"/>
        <v>0.26047226650039551</v>
      </c>
      <c r="F543">
        <f t="shared" si="33"/>
        <v>1.477211629518312</v>
      </c>
      <c r="I543">
        <f t="shared" si="34"/>
        <v>4.9772116295183118</v>
      </c>
    </row>
    <row r="544" spans="1:10">
      <c r="D544">
        <f t="shared" si="35"/>
        <v>0.28621349306481719</v>
      </c>
      <c r="F544">
        <f t="shared" si="33"/>
        <v>1.4724407751714961</v>
      </c>
      <c r="I544">
        <f t="shared" si="34"/>
        <v>4.9724407751714956</v>
      </c>
    </row>
    <row r="545" spans="4:9">
      <c r="D545">
        <f t="shared" si="35"/>
        <v>0.31186753622663899</v>
      </c>
      <c r="F545">
        <f t="shared" si="33"/>
        <v>1.4672214011007085</v>
      </c>
      <c r="I545">
        <f t="shared" si="34"/>
        <v>4.9672214011007085</v>
      </c>
    </row>
    <row r="546" spans="4:9">
      <c r="D546">
        <f t="shared" si="35"/>
        <v>0.33742658151579752</v>
      </c>
      <c r="F546">
        <f t="shared" si="33"/>
        <v>1.4615550971778528</v>
      </c>
      <c r="I546">
        <f t="shared" si="34"/>
        <v>4.961555097177853</v>
      </c>
    </row>
    <row r="547" spans="4:9">
      <c r="D547">
        <f t="shared" si="35"/>
        <v>0.36288284339950161</v>
      </c>
      <c r="F547">
        <f t="shared" si="33"/>
        <v>1.4554435894139948</v>
      </c>
      <c r="I547">
        <f t="shared" si="34"/>
        <v>4.9554435894139948</v>
      </c>
    </row>
    <row r="548" spans="4:9">
      <c r="D548">
        <f t="shared" si="35"/>
        <v>0.38822856765378111</v>
      </c>
      <c r="F548">
        <f t="shared" si="33"/>
        <v>1.4488887394336025</v>
      </c>
      <c r="I548">
        <f t="shared" si="34"/>
        <v>4.9488887394336025</v>
      </c>
    </row>
    <row r="549" spans="4:9">
      <c r="D549">
        <f t="shared" si="35"/>
        <v>0.41345603372549877</v>
      </c>
      <c r="F549">
        <f t="shared" si="33"/>
        <v>1.4418925439074783</v>
      </c>
      <c r="I549">
        <f t="shared" si="34"/>
        <v>4.9418925439074783</v>
      </c>
    </row>
    <row r="550" spans="4:9">
      <c r="D550">
        <f t="shared" si="35"/>
        <v>0.43855755708410515</v>
      </c>
      <c r="F550">
        <f t="shared" si="33"/>
        <v>1.4344571339445531</v>
      </c>
      <c r="I550">
        <f t="shared" si="34"/>
        <v>4.9344571339445533</v>
      </c>
    </row>
    <row r="551" spans="4:9">
      <c r="D551">
        <f t="shared" si="35"/>
        <v>0.46352549156242107</v>
      </c>
      <c r="F551">
        <f t="shared" si="33"/>
        <v>1.4265847744427302</v>
      </c>
      <c r="I551">
        <f t="shared" si="34"/>
        <v>4.9265847744427305</v>
      </c>
    </row>
    <row r="552" spans="4:9">
      <c r="D552">
        <f t="shared" si="35"/>
        <v>0.48835223168573494</v>
      </c>
      <c r="F552">
        <f t="shared" si="33"/>
        <v>1.4182778633989752</v>
      </c>
      <c r="I552">
        <f t="shared" si="34"/>
        <v>4.9182778633989752</v>
      </c>
    </row>
    <row r="553" spans="4:9">
      <c r="D553">
        <f t="shared" si="35"/>
        <v>0.5130302149885031</v>
      </c>
      <c r="F553">
        <f t="shared" si="33"/>
        <v>1.4095389311788626</v>
      </c>
      <c r="I553">
        <f t="shared" si="34"/>
        <v>4.9095389311788624</v>
      </c>
    </row>
    <row r="554" spans="4:9">
      <c r="D554">
        <f t="shared" si="35"/>
        <v>0.5375519243179504</v>
      </c>
      <c r="F554">
        <f t="shared" si="33"/>
        <v>1.4003706397458027</v>
      </c>
      <c r="I554">
        <f t="shared" si="34"/>
        <v>4.9003706397458027</v>
      </c>
    </row>
    <row r="555" spans="4:9">
      <c r="D555">
        <f t="shared" si="35"/>
        <v>0.56190989012386805</v>
      </c>
      <c r="F555">
        <f t="shared" si="33"/>
        <v>1.3907757818501811</v>
      </c>
      <c r="I555">
        <f t="shared" si="34"/>
        <v>4.8907757818501807</v>
      </c>
    </row>
    <row r="556" spans="4:9">
      <c r="D556">
        <f t="shared" si="35"/>
        <v>0.58609669273391063</v>
      </c>
      <c r="F556">
        <f t="shared" si="33"/>
        <v>1.3807572801786605</v>
      </c>
      <c r="I556">
        <f t="shared" si="34"/>
        <v>4.8807572801786607</v>
      </c>
    </row>
    <row r="557" spans="4:9">
      <c r="D557">
        <f t="shared" si="35"/>
        <v>0.61010496461370023</v>
      </c>
      <c r="F557">
        <f t="shared" si="33"/>
        <v>1.3703181864639014</v>
      </c>
      <c r="I557">
        <f t="shared" si="34"/>
        <v>4.8703181864639014</v>
      </c>
    </row>
    <row r="558" spans="4:9">
      <c r="D558">
        <f t="shared" si="35"/>
        <v>0.63392739261104913</v>
      </c>
      <c r="F558">
        <f t="shared" si="33"/>
        <v>1.3594616805549748</v>
      </c>
      <c r="I558">
        <f t="shared" si="34"/>
        <v>4.8594616805549746</v>
      </c>
    </row>
    <row r="559" spans="4:9">
      <c r="D559">
        <f t="shared" si="35"/>
        <v>0.65755672018361611</v>
      </c>
      <c r="F559">
        <f t="shared" si="33"/>
        <v>1.3481910694487507</v>
      </c>
      <c r="I559">
        <f t="shared" si="34"/>
        <v>4.8481910694487507</v>
      </c>
    </row>
    <row r="560" spans="4:9">
      <c r="D560">
        <f t="shared" si="35"/>
        <v>0.68098574960932012</v>
      </c>
      <c r="F560">
        <f t="shared" si="33"/>
        <v>1.3365097862825519</v>
      </c>
      <c r="I560">
        <f t="shared" si="34"/>
        <v>4.8365097862825515</v>
      </c>
    </row>
    <row r="561" spans="4:9">
      <c r="D561">
        <f t="shared" si="35"/>
        <v>0.70420734417883624</v>
      </c>
      <c r="F561">
        <f t="shared" si="33"/>
        <v>1.3244213892883905</v>
      </c>
      <c r="I561">
        <f t="shared" si="34"/>
        <v>4.8244213892883909</v>
      </c>
    </row>
    <row r="562" spans="4:9">
      <c r="D562">
        <f t="shared" si="35"/>
        <v>0.72721443036950562</v>
      </c>
      <c r="F562">
        <f t="shared" si="33"/>
        <v>1.3119295607090935</v>
      </c>
      <c r="I562">
        <f t="shared" si="34"/>
        <v>4.8119295607090935</v>
      </c>
    </row>
    <row r="563" spans="4:9">
      <c r="D563">
        <f t="shared" si="35"/>
        <v>0.74999999999999989</v>
      </c>
      <c r="F563">
        <f t="shared" si="33"/>
        <v>1.299038105676658</v>
      </c>
      <c r="I563">
        <f t="shared" si="34"/>
        <v>4.799038105676658</v>
      </c>
    </row>
    <row r="564" spans="4:9">
      <c r="D564">
        <f t="shared" si="35"/>
        <v>0.77255711236508118</v>
      </c>
      <c r="F564">
        <f t="shared" si="33"/>
        <v>1.2857509510531684</v>
      </c>
      <c r="I564">
        <f t="shared" si="34"/>
        <v>4.7857509510531688</v>
      </c>
    </row>
    <row r="565" spans="4:9">
      <c r="D565">
        <f t="shared" si="35"/>
        <v>0.79487889634980735</v>
      </c>
      <c r="F565">
        <f t="shared" ref="F565:F596" si="36">E201*$A$533</f>
        <v>1.272072144234639</v>
      </c>
      <c r="I565">
        <f t="shared" ref="I565:I596" si="37">$L$41+F565</f>
        <v>4.772072144234639</v>
      </c>
    </row>
    <row r="566" spans="4:9">
      <c r="D566">
        <f t="shared" si="35"/>
        <v>0.81695855252254068</v>
      </c>
      <c r="F566">
        <f t="shared" si="36"/>
        <v>1.2580058519181361</v>
      </c>
      <c r="I566">
        <f t="shared" si="37"/>
        <v>4.7580058519181359</v>
      </c>
    </row>
    <row r="567" spans="4:9">
      <c r="D567">
        <f t="shared" si="35"/>
        <v>0.8387893552061203</v>
      </c>
      <c r="F567">
        <f t="shared" si="36"/>
        <v>1.2435563588325624</v>
      </c>
      <c r="I567">
        <f t="shared" si="37"/>
        <v>4.7435563588325627</v>
      </c>
    </row>
    <row r="568" spans="4:9">
      <c r="D568">
        <f t="shared" si="35"/>
        <v>0.86036465452656907</v>
      </c>
      <c r="F568">
        <f t="shared" si="36"/>
        <v>1.2287280664334876</v>
      </c>
      <c r="I568">
        <f t="shared" si="37"/>
        <v>4.7287280664334874</v>
      </c>
    </row>
    <row r="569" spans="4:9">
      <c r="D569">
        <f t="shared" si="35"/>
        <v>0.88167787843870971</v>
      </c>
      <c r="F569">
        <f t="shared" si="36"/>
        <v>1.2135254915624212</v>
      </c>
      <c r="I569">
        <f t="shared" si="37"/>
        <v>4.7135254915624216</v>
      </c>
    </row>
    <row r="570" spans="4:9">
      <c r="D570">
        <f t="shared" si="35"/>
        <v>0.9027225347280724</v>
      </c>
      <c r="F570">
        <f t="shared" si="36"/>
        <v>1.1979532650709392</v>
      </c>
      <c r="I570">
        <f t="shared" si="37"/>
        <v>4.6979532650709395</v>
      </c>
    </row>
    <row r="571" spans="4:9">
      <c r="D571">
        <f t="shared" si="35"/>
        <v>0.92349221298848727</v>
      </c>
      <c r="F571">
        <f t="shared" si="36"/>
        <v>1.1820161304100831</v>
      </c>
      <c r="I571">
        <f t="shared" si="37"/>
        <v>4.6820161304100836</v>
      </c>
    </row>
    <row r="572" spans="4:9">
      <c r="D572">
        <f t="shared" si="35"/>
        <v>0.94398058657475614</v>
      </c>
      <c r="F572">
        <f t="shared" si="36"/>
        <v>1.1657189421854564</v>
      </c>
      <c r="I572">
        <f t="shared" si="37"/>
        <v>4.6657189421854568</v>
      </c>
    </row>
    <row r="573" spans="4:9">
      <c r="D573">
        <f t="shared" si="35"/>
        <v>0.96418141452980888</v>
      </c>
      <c r="F573">
        <f t="shared" si="36"/>
        <v>1.1490666646784671</v>
      </c>
      <c r="I573">
        <f t="shared" si="37"/>
        <v>4.6490666646784673</v>
      </c>
    </row>
    <row r="574" spans="4:9">
      <c r="D574">
        <f t="shared" si="35"/>
        <v>0.98408854348576069</v>
      </c>
      <c r="F574">
        <f t="shared" si="36"/>
        <v>1.1320643703341582</v>
      </c>
      <c r="I574">
        <f t="shared" si="37"/>
        <v>4.6320643703341577</v>
      </c>
    </row>
    <row r="575" spans="4:9">
      <c r="D575">
        <f t="shared" si="35"/>
        <v>1.0036959095382874</v>
      </c>
      <c r="F575">
        <f t="shared" si="36"/>
        <v>1.1147172382160915</v>
      </c>
      <c r="I575">
        <f t="shared" si="37"/>
        <v>4.614717238216091</v>
      </c>
    </row>
    <row r="576" spans="4:9">
      <c r="D576">
        <f t="shared" si="35"/>
        <v>1.0229975400937477</v>
      </c>
      <c r="F576">
        <f t="shared" si="36"/>
        <v>1.0970305524287558</v>
      </c>
      <c r="I576">
        <f t="shared" si="37"/>
        <v>4.5970305524287554</v>
      </c>
    </row>
    <row r="577" spans="4:9">
      <c r="D577">
        <f t="shared" si="35"/>
        <v>1.0419875556884959</v>
      </c>
      <c r="F577">
        <f t="shared" si="36"/>
        <v>1.0790097005079768</v>
      </c>
      <c r="I577">
        <f t="shared" si="37"/>
        <v>4.5790097005079771</v>
      </c>
    </row>
    <row r="578" spans="4:9">
      <c r="D578">
        <f t="shared" si="35"/>
        <v>1.0606601717798212</v>
      </c>
      <c r="F578">
        <f t="shared" si="36"/>
        <v>1.0606601717798214</v>
      </c>
      <c r="I578">
        <f t="shared" si="37"/>
        <v>4.560660171779821</v>
      </c>
    </row>
    <row r="579" spans="4:9">
      <c r="D579">
        <f t="shared" si="35"/>
        <v>1.0790097005079766</v>
      </c>
      <c r="F579">
        <f t="shared" si="36"/>
        <v>1.0419875556884961</v>
      </c>
      <c r="I579">
        <f t="shared" si="37"/>
        <v>4.5419875556884959</v>
      </c>
    </row>
    <row r="580" spans="4:9">
      <c r="D580">
        <f t="shared" si="35"/>
        <v>1.0970305524287558</v>
      </c>
      <c r="F580">
        <f t="shared" si="36"/>
        <v>1.0229975400937477</v>
      </c>
      <c r="I580">
        <f t="shared" si="37"/>
        <v>4.5229975400937477</v>
      </c>
    </row>
    <row r="581" spans="4:9">
      <c r="D581">
        <f t="shared" si="35"/>
        <v>1.1147172382160913</v>
      </c>
      <c r="F581">
        <f t="shared" si="36"/>
        <v>1.0036959095382874</v>
      </c>
      <c r="I581">
        <f t="shared" si="37"/>
        <v>4.5036959095382869</v>
      </c>
    </row>
    <row r="582" spans="4:9">
      <c r="D582">
        <f t="shared" si="35"/>
        <v>1.132064370334158</v>
      </c>
      <c r="F582">
        <f t="shared" si="36"/>
        <v>0.98408854348576091</v>
      </c>
      <c r="I582">
        <f t="shared" si="37"/>
        <v>4.4840885434857611</v>
      </c>
    </row>
    <row r="583" spans="4:9">
      <c r="D583">
        <f t="shared" si="35"/>
        <v>1.1490666646784671</v>
      </c>
      <c r="F583">
        <f t="shared" si="36"/>
        <v>0.9641814145298091</v>
      </c>
      <c r="I583">
        <f t="shared" si="37"/>
        <v>4.4641814145298095</v>
      </c>
    </row>
    <row r="584" spans="4:9">
      <c r="D584">
        <f t="shared" si="35"/>
        <v>1.1657189421854561</v>
      </c>
      <c r="F584">
        <f t="shared" si="36"/>
        <v>0.94398058657475625</v>
      </c>
      <c r="I584">
        <f t="shared" si="37"/>
        <v>4.4439805865747566</v>
      </c>
    </row>
    <row r="585" spans="4:9">
      <c r="D585">
        <f t="shared" si="35"/>
        <v>1.1820161304100831</v>
      </c>
      <c r="F585">
        <f t="shared" si="36"/>
        <v>0.92349221298848749</v>
      </c>
      <c r="I585">
        <f t="shared" si="37"/>
        <v>4.4234922129884877</v>
      </c>
    </row>
    <row r="586" spans="4:9">
      <c r="D586">
        <f t="shared" si="35"/>
        <v>1.1979532650709392</v>
      </c>
      <c r="F586">
        <f t="shared" si="36"/>
        <v>0.90272253472807251</v>
      </c>
      <c r="I586">
        <f t="shared" si="37"/>
        <v>4.4027225347280723</v>
      </c>
    </row>
    <row r="587" spans="4:9">
      <c r="D587">
        <f t="shared" si="35"/>
        <v>1.2135254915624212</v>
      </c>
      <c r="F587">
        <f t="shared" si="36"/>
        <v>0.88167787843870971</v>
      </c>
      <c r="I587">
        <f t="shared" si="37"/>
        <v>4.38167787843871</v>
      </c>
    </row>
    <row r="588" spans="4:9">
      <c r="D588">
        <f t="shared" si="35"/>
        <v>1.2287280664334876</v>
      </c>
      <c r="F588">
        <f t="shared" si="36"/>
        <v>0.86036465452656929</v>
      </c>
      <c r="I588">
        <f t="shared" si="37"/>
        <v>4.3603646545265695</v>
      </c>
    </row>
    <row r="589" spans="4:9">
      <c r="D589">
        <f t="shared" si="35"/>
        <v>1.2435563588325627</v>
      </c>
      <c r="F589">
        <f t="shared" si="36"/>
        <v>0.83878935520612019</v>
      </c>
      <c r="I589">
        <f t="shared" si="37"/>
        <v>4.3387893552061199</v>
      </c>
    </row>
    <row r="590" spans="4:9">
      <c r="D590">
        <f t="shared" si="35"/>
        <v>1.2580058519181359</v>
      </c>
      <c r="F590">
        <f t="shared" si="36"/>
        <v>0.81695855252254079</v>
      </c>
      <c r="I590">
        <f t="shared" si="37"/>
        <v>4.3169585525225411</v>
      </c>
    </row>
    <row r="591" spans="4:9">
      <c r="D591">
        <f t="shared" si="35"/>
        <v>1.272072144234639</v>
      </c>
      <c r="F591">
        <f t="shared" si="36"/>
        <v>0.79487889634980735</v>
      </c>
      <c r="I591">
        <f t="shared" si="37"/>
        <v>4.2948788963498075</v>
      </c>
    </row>
    <row r="592" spans="4:9">
      <c r="D592">
        <f t="shared" si="35"/>
        <v>1.2857509510531684</v>
      </c>
      <c r="F592">
        <f t="shared" si="36"/>
        <v>0.77255711236508162</v>
      </c>
      <c r="I592">
        <f t="shared" si="37"/>
        <v>4.2725571123650816</v>
      </c>
    </row>
    <row r="593" spans="4:9">
      <c r="D593">
        <f t="shared" si="35"/>
        <v>1.299038105676658</v>
      </c>
      <c r="F593">
        <f t="shared" si="36"/>
        <v>0.75000000000000022</v>
      </c>
      <c r="I593">
        <f t="shared" si="37"/>
        <v>4.25</v>
      </c>
    </row>
    <row r="594" spans="4:9">
      <c r="D594">
        <f t="shared" si="35"/>
        <v>1.3119295607090935</v>
      </c>
      <c r="F594">
        <f t="shared" si="36"/>
        <v>0.72721443036950562</v>
      </c>
      <c r="I594">
        <f t="shared" si="37"/>
        <v>4.2272144303695054</v>
      </c>
    </row>
    <row r="595" spans="4:9">
      <c r="D595">
        <f t="shared" si="35"/>
        <v>1.3244213892883903</v>
      </c>
      <c r="F595">
        <f t="shared" si="36"/>
        <v>0.70420734417883635</v>
      </c>
      <c r="I595">
        <f t="shared" si="37"/>
        <v>4.2042073441788368</v>
      </c>
    </row>
    <row r="596" spans="4:9">
      <c r="D596">
        <f t="shared" si="35"/>
        <v>1.3365097862825517</v>
      </c>
      <c r="F596">
        <f t="shared" si="36"/>
        <v>0.68098574960932023</v>
      </c>
      <c r="I596">
        <f t="shared" si="37"/>
        <v>4.1809857496093201</v>
      </c>
    </row>
    <row r="597" spans="4:9">
      <c r="D597">
        <f t="shared" si="35"/>
        <v>1.3481910694487507</v>
      </c>
      <c r="F597">
        <f t="shared" ref="F597:F628" si="38">E233*$A$533</f>
        <v>0.65755672018361622</v>
      </c>
      <c r="I597">
        <f t="shared" ref="I597:I628" si="39">$L$41+F597</f>
        <v>4.1575567201836163</v>
      </c>
    </row>
    <row r="598" spans="4:9">
      <c r="D598">
        <f t="shared" ref="D598:D661" si="40">$A$533*D234</f>
        <v>1.3594616805549748</v>
      </c>
      <c r="F598">
        <f t="shared" si="38"/>
        <v>0.63392739261104913</v>
      </c>
      <c r="I598">
        <f t="shared" si="39"/>
        <v>4.1339273926110494</v>
      </c>
    </row>
    <row r="599" spans="4:9">
      <c r="D599">
        <f t="shared" si="40"/>
        <v>1.3703181864639014</v>
      </c>
      <c r="F599">
        <f t="shared" si="38"/>
        <v>0.61010496461370034</v>
      </c>
      <c r="I599">
        <f t="shared" si="39"/>
        <v>4.1101049646137007</v>
      </c>
    </row>
    <row r="600" spans="4:9">
      <c r="D600">
        <f t="shared" si="40"/>
        <v>1.3807572801786603</v>
      </c>
      <c r="F600">
        <f t="shared" si="38"/>
        <v>0.58609669273391085</v>
      </c>
      <c r="I600">
        <f t="shared" si="39"/>
        <v>4.0860966927339106</v>
      </c>
    </row>
    <row r="601" spans="4:9">
      <c r="D601">
        <f t="shared" si="40"/>
        <v>1.3907757818501811</v>
      </c>
      <c r="F601">
        <f t="shared" si="38"/>
        <v>0.56190989012386794</v>
      </c>
      <c r="I601">
        <f t="shared" si="39"/>
        <v>4.0619098901238679</v>
      </c>
    </row>
    <row r="602" spans="4:9">
      <c r="D602">
        <f t="shared" si="40"/>
        <v>1.4003706397458027</v>
      </c>
      <c r="F602">
        <f t="shared" si="38"/>
        <v>0.53755192431795051</v>
      </c>
      <c r="I602">
        <f t="shared" si="39"/>
        <v>4.0375519243179507</v>
      </c>
    </row>
    <row r="603" spans="4:9">
      <c r="D603">
        <f t="shared" si="40"/>
        <v>1.4095389311788624</v>
      </c>
      <c r="F603">
        <f t="shared" si="38"/>
        <v>0.51303021498850321</v>
      </c>
      <c r="I603">
        <f t="shared" si="39"/>
        <v>4.0130302149885031</v>
      </c>
    </row>
    <row r="604" spans="4:9">
      <c r="D604">
        <f t="shared" si="40"/>
        <v>1.4182778633989752</v>
      </c>
      <c r="F604">
        <f t="shared" si="38"/>
        <v>0.48835223168573516</v>
      </c>
      <c r="I604">
        <f t="shared" si="39"/>
        <v>3.9883522316857354</v>
      </c>
    </row>
    <row r="605" spans="4:9">
      <c r="D605">
        <f t="shared" si="40"/>
        <v>1.4265847744427302</v>
      </c>
      <c r="F605">
        <f t="shared" si="38"/>
        <v>0.46352549156242118</v>
      </c>
      <c r="I605">
        <f t="shared" si="39"/>
        <v>3.9635254915624212</v>
      </c>
    </row>
    <row r="606" spans="4:9">
      <c r="D606">
        <f t="shared" si="40"/>
        <v>1.4344571339445531</v>
      </c>
      <c r="F606">
        <f t="shared" si="38"/>
        <v>0.43855755708410515</v>
      </c>
      <c r="I606">
        <f t="shared" si="39"/>
        <v>3.9385575570841054</v>
      </c>
    </row>
    <row r="607" spans="4:9">
      <c r="D607">
        <f t="shared" si="40"/>
        <v>1.4418925439074783</v>
      </c>
      <c r="F607">
        <f t="shared" si="38"/>
        <v>0.41345603372549877</v>
      </c>
      <c r="I607">
        <f t="shared" si="39"/>
        <v>3.9134560337254989</v>
      </c>
    </row>
    <row r="608" spans="4:9">
      <c r="D608">
        <f t="shared" si="40"/>
        <v>1.4488887394336025</v>
      </c>
      <c r="F608">
        <f t="shared" si="38"/>
        <v>0.38822856765378111</v>
      </c>
      <c r="I608">
        <f t="shared" si="39"/>
        <v>3.8882285676537811</v>
      </c>
    </row>
    <row r="609" spans="4:9">
      <c r="D609">
        <f t="shared" si="40"/>
        <v>1.4554435894139948</v>
      </c>
      <c r="F609">
        <f t="shared" si="38"/>
        <v>0.36288284339950183</v>
      </c>
      <c r="I609">
        <f t="shared" si="39"/>
        <v>3.8628828433995017</v>
      </c>
    </row>
    <row r="610" spans="4:9">
      <c r="D610">
        <f t="shared" si="40"/>
        <v>1.4615550971778528</v>
      </c>
      <c r="F610">
        <f t="shared" si="38"/>
        <v>0.33742658151579741</v>
      </c>
      <c r="I610">
        <f t="shared" si="39"/>
        <v>3.8374265815157975</v>
      </c>
    </row>
    <row r="611" spans="4:9">
      <c r="D611">
        <f t="shared" si="40"/>
        <v>1.4672214011007083</v>
      </c>
      <c r="F611">
        <f t="shared" si="38"/>
        <v>0.31186753622663921</v>
      </c>
      <c r="I611">
        <f t="shared" si="39"/>
        <v>3.8118675362266394</v>
      </c>
    </row>
    <row r="612" spans="4:9">
      <c r="D612">
        <f t="shared" si="40"/>
        <v>1.4724407751714961</v>
      </c>
      <c r="F612">
        <f t="shared" si="38"/>
        <v>0.28621349306481736</v>
      </c>
      <c r="I612">
        <f t="shared" si="39"/>
        <v>3.7862134930648175</v>
      </c>
    </row>
    <row r="613" spans="4:9">
      <c r="D613">
        <f t="shared" si="40"/>
        <v>1.477211629518312</v>
      </c>
      <c r="F613">
        <f t="shared" si="38"/>
        <v>0.26047226650039562</v>
      </c>
      <c r="I613">
        <f t="shared" si="39"/>
        <v>3.7604722665003956</v>
      </c>
    </row>
    <row r="614" spans="4:9">
      <c r="D614">
        <f t="shared" si="40"/>
        <v>1.4815325108927067</v>
      </c>
      <c r="F614">
        <f t="shared" si="38"/>
        <v>0.23465169756034637</v>
      </c>
      <c r="I614">
        <f t="shared" si="39"/>
        <v>3.7346516975603463</v>
      </c>
    </row>
    <row r="615" spans="4:9">
      <c r="D615">
        <f t="shared" si="40"/>
        <v>1.4854021031123554</v>
      </c>
      <c r="F615">
        <f t="shared" si="38"/>
        <v>0.20875965144009853</v>
      </c>
      <c r="I615">
        <f t="shared" si="39"/>
        <v>3.7087596514400984</v>
      </c>
    </row>
    <row r="616" spans="4:9">
      <c r="D616">
        <f t="shared" si="40"/>
        <v>1.4888192274619829</v>
      </c>
      <c r="F616">
        <f t="shared" si="38"/>
        <v>0.18280401510772123</v>
      </c>
      <c r="I616">
        <f t="shared" si="39"/>
        <v>3.6828040151077213</v>
      </c>
    </row>
    <row r="617" spans="4:9">
      <c r="D617">
        <f t="shared" si="40"/>
        <v>1.4917828430524098</v>
      </c>
      <c r="F617">
        <f t="shared" si="38"/>
        <v>0.15679269490148018</v>
      </c>
      <c r="I617">
        <f t="shared" si="39"/>
        <v>3.6567926949014802</v>
      </c>
    </row>
    <row r="618" spans="4:9">
      <c r="D618">
        <f t="shared" si="40"/>
        <v>1.4942920471376184</v>
      </c>
      <c r="F618">
        <f t="shared" si="38"/>
        <v>0.13073361412148721</v>
      </c>
      <c r="I618">
        <f t="shared" si="39"/>
        <v>3.6307336141214872</v>
      </c>
    </row>
    <row r="619" spans="4:9">
      <c r="D619">
        <f t="shared" si="40"/>
        <v>1.4963460753897362</v>
      </c>
      <c r="F619">
        <f t="shared" si="38"/>
        <v>0.10463471061618818</v>
      </c>
      <c r="I619">
        <f t="shared" si="39"/>
        <v>3.604634710616188</v>
      </c>
    </row>
    <row r="620" spans="4:9">
      <c r="D620">
        <f t="shared" si="40"/>
        <v>1.4979443021318608</v>
      </c>
      <c r="F620">
        <f t="shared" si="38"/>
        <v>7.8503934364415953E-2</v>
      </c>
      <c r="I620">
        <f t="shared" si="39"/>
        <v>3.5785039343644161</v>
      </c>
    </row>
    <row r="621" spans="4:9">
      <c r="D621">
        <f t="shared" si="40"/>
        <v>1.4990862405286436</v>
      </c>
      <c r="F621">
        <f t="shared" si="38"/>
        <v>5.2349245053751617E-2</v>
      </c>
      <c r="I621">
        <f t="shared" si="39"/>
        <v>3.5523492450537515</v>
      </c>
    </row>
    <row r="622" spans="4:9">
      <c r="D622">
        <f t="shared" si="40"/>
        <v>1.499771542734587</v>
      </c>
      <c r="F622">
        <f t="shared" si="38"/>
        <v>2.6178609655925063E-2</v>
      </c>
      <c r="I622">
        <f t="shared" si="39"/>
        <v>3.5261786096559251</v>
      </c>
    </row>
    <row r="623" spans="4:9">
      <c r="D623">
        <f t="shared" si="40"/>
        <v>1.5</v>
      </c>
      <c r="F623">
        <f t="shared" si="38"/>
        <v>9.1886134118146501E-17</v>
      </c>
      <c r="I623">
        <f t="shared" si="39"/>
        <v>3.5</v>
      </c>
    </row>
    <row r="624" spans="4:9">
      <c r="D624">
        <f t="shared" si="40"/>
        <v>1.499771542734587</v>
      </c>
      <c r="F624">
        <f t="shared" si="38"/>
        <v>-2.6178609655925215E-2</v>
      </c>
      <c r="I624">
        <f t="shared" si="39"/>
        <v>3.4738213903440749</v>
      </c>
    </row>
    <row r="625" spans="4:9">
      <c r="D625">
        <f t="shared" si="40"/>
        <v>1.4990862405286436</v>
      </c>
      <c r="F625">
        <f t="shared" si="38"/>
        <v>-5.2349245053751103E-2</v>
      </c>
      <c r="I625">
        <f t="shared" si="39"/>
        <v>3.447650754946249</v>
      </c>
    </row>
    <row r="626" spans="4:9">
      <c r="D626">
        <f t="shared" si="40"/>
        <v>1.4979443021318608</v>
      </c>
      <c r="F626">
        <f t="shared" si="38"/>
        <v>-7.8503934364415426E-2</v>
      </c>
      <c r="I626">
        <f t="shared" si="39"/>
        <v>3.4214960656355844</v>
      </c>
    </row>
    <row r="627" spans="4:9">
      <c r="D627">
        <f t="shared" si="40"/>
        <v>1.4963460753897362</v>
      </c>
      <c r="F627">
        <f t="shared" si="38"/>
        <v>-0.104634710616188</v>
      </c>
      <c r="I627">
        <f t="shared" si="39"/>
        <v>3.395365289383812</v>
      </c>
    </row>
    <row r="628" spans="4:9">
      <c r="D628">
        <f t="shared" si="40"/>
        <v>1.4942920471376184</v>
      </c>
      <c r="F628">
        <f t="shared" si="38"/>
        <v>-0.13073361412148735</v>
      </c>
      <c r="I628">
        <f t="shared" si="39"/>
        <v>3.3692663858785128</v>
      </c>
    </row>
    <row r="629" spans="4:9">
      <c r="D629">
        <f t="shared" si="40"/>
        <v>1.49178284305241</v>
      </c>
      <c r="F629">
        <f t="shared" ref="F629:F660" si="41">E265*$A$533</f>
        <v>-0.15679269490148001</v>
      </c>
      <c r="I629">
        <f t="shared" ref="I629:I660" si="42">$L$41+F629</f>
        <v>3.3432073050985198</v>
      </c>
    </row>
    <row r="630" spans="4:9">
      <c r="D630">
        <f t="shared" si="40"/>
        <v>1.4888192274619831</v>
      </c>
      <c r="F630">
        <f t="shared" si="41"/>
        <v>-0.18280401510772104</v>
      </c>
      <c r="I630">
        <f t="shared" si="42"/>
        <v>3.3171959848922787</v>
      </c>
    </row>
    <row r="631" spans="4:9">
      <c r="D631">
        <f t="shared" si="40"/>
        <v>1.4854021031123557</v>
      </c>
      <c r="F631">
        <f t="shared" si="41"/>
        <v>-0.20875965144009803</v>
      </c>
      <c r="I631">
        <f t="shared" si="42"/>
        <v>3.291240348559902</v>
      </c>
    </row>
    <row r="632" spans="4:9">
      <c r="D632">
        <f t="shared" si="40"/>
        <v>1.4815325108927064</v>
      </c>
      <c r="F632">
        <f t="shared" si="41"/>
        <v>-0.23465169756034654</v>
      </c>
      <c r="I632">
        <f t="shared" si="42"/>
        <v>3.2653483024396532</v>
      </c>
    </row>
    <row r="633" spans="4:9">
      <c r="D633">
        <f t="shared" si="40"/>
        <v>1.477211629518312</v>
      </c>
      <c r="F633">
        <f t="shared" si="41"/>
        <v>-0.26047226650039546</v>
      </c>
      <c r="I633">
        <f t="shared" si="42"/>
        <v>3.2395277334996044</v>
      </c>
    </row>
    <row r="634" spans="4:9">
      <c r="D634">
        <f t="shared" si="40"/>
        <v>1.4724407751714961</v>
      </c>
      <c r="F634">
        <f t="shared" si="41"/>
        <v>-0.28621349306481719</v>
      </c>
      <c r="I634">
        <f t="shared" si="42"/>
        <v>3.213786506935183</v>
      </c>
    </row>
    <row r="635" spans="4:9">
      <c r="D635">
        <f t="shared" si="40"/>
        <v>1.4672214011007085</v>
      </c>
      <c r="F635">
        <f t="shared" si="41"/>
        <v>-0.31186753622663865</v>
      </c>
      <c r="I635">
        <f t="shared" si="42"/>
        <v>3.1881324637733615</v>
      </c>
    </row>
    <row r="636" spans="4:9">
      <c r="D636">
        <f t="shared" si="40"/>
        <v>1.4615550971778528</v>
      </c>
      <c r="F636">
        <f t="shared" si="41"/>
        <v>-0.33742658151579719</v>
      </c>
      <c r="I636">
        <f t="shared" si="42"/>
        <v>3.1625734184842029</v>
      </c>
    </row>
    <row r="637" spans="4:9">
      <c r="D637">
        <f t="shared" si="40"/>
        <v>1.4554435894139948</v>
      </c>
      <c r="F637">
        <f t="shared" si="41"/>
        <v>-0.36288284339950166</v>
      </c>
      <c r="I637">
        <f t="shared" si="42"/>
        <v>3.1371171566004983</v>
      </c>
    </row>
    <row r="638" spans="4:9">
      <c r="D638">
        <f t="shared" si="40"/>
        <v>1.4488887394336025</v>
      </c>
      <c r="F638">
        <f t="shared" si="41"/>
        <v>-0.38822856765378128</v>
      </c>
      <c r="I638">
        <f t="shared" si="42"/>
        <v>3.1117714323462189</v>
      </c>
    </row>
    <row r="639" spans="4:9">
      <c r="D639">
        <f t="shared" si="40"/>
        <v>1.4418925439074783</v>
      </c>
      <c r="F639">
        <f t="shared" si="41"/>
        <v>-0.41345603372549855</v>
      </c>
      <c r="I639">
        <f t="shared" si="42"/>
        <v>3.0865439662745016</v>
      </c>
    </row>
    <row r="640" spans="4:9">
      <c r="D640">
        <f t="shared" si="40"/>
        <v>1.4344571339445533</v>
      </c>
      <c r="F640">
        <f t="shared" si="41"/>
        <v>-0.43855755708410499</v>
      </c>
      <c r="I640">
        <f t="shared" si="42"/>
        <v>3.0614424429158951</v>
      </c>
    </row>
    <row r="641" spans="4:9">
      <c r="D641">
        <f t="shared" si="40"/>
        <v>1.4265847744427305</v>
      </c>
      <c r="F641">
        <f t="shared" si="41"/>
        <v>-0.46352549156242101</v>
      </c>
      <c r="I641">
        <f t="shared" si="42"/>
        <v>3.0364745084375788</v>
      </c>
    </row>
    <row r="642" spans="4:9">
      <c r="D642">
        <f t="shared" si="40"/>
        <v>1.4182778633989752</v>
      </c>
      <c r="F642">
        <f t="shared" si="41"/>
        <v>-0.48835223168573461</v>
      </c>
      <c r="I642">
        <f t="shared" si="42"/>
        <v>3.0116477683142655</v>
      </c>
    </row>
    <row r="643" spans="4:9">
      <c r="D643">
        <f t="shared" si="40"/>
        <v>1.4095389311788626</v>
      </c>
      <c r="F643">
        <f t="shared" si="41"/>
        <v>-0.5130302149885031</v>
      </c>
      <c r="I643">
        <f t="shared" si="42"/>
        <v>2.9869697850114969</v>
      </c>
    </row>
    <row r="644" spans="4:9">
      <c r="D644">
        <f t="shared" si="40"/>
        <v>1.4003706397458027</v>
      </c>
      <c r="F644">
        <f t="shared" si="41"/>
        <v>-0.5375519243179504</v>
      </c>
      <c r="I644">
        <f t="shared" si="42"/>
        <v>2.9624480756820497</v>
      </c>
    </row>
    <row r="645" spans="4:9">
      <c r="D645">
        <f t="shared" si="40"/>
        <v>1.3907757818501811</v>
      </c>
      <c r="F645">
        <f t="shared" si="41"/>
        <v>-0.56190989012386816</v>
      </c>
      <c r="I645">
        <f t="shared" si="42"/>
        <v>2.9380901098761321</v>
      </c>
    </row>
    <row r="646" spans="4:9">
      <c r="D646">
        <f t="shared" si="40"/>
        <v>1.3807572801786605</v>
      </c>
      <c r="F646">
        <f t="shared" si="41"/>
        <v>-0.58609669273391041</v>
      </c>
      <c r="I646">
        <f t="shared" si="42"/>
        <v>2.9139033072660894</v>
      </c>
    </row>
    <row r="647" spans="4:9">
      <c r="D647">
        <f t="shared" si="40"/>
        <v>1.3703181864639014</v>
      </c>
      <c r="F647">
        <f t="shared" si="41"/>
        <v>-0.61010496461370001</v>
      </c>
      <c r="I647">
        <f t="shared" si="42"/>
        <v>2.8898950353863002</v>
      </c>
    </row>
    <row r="648" spans="4:9">
      <c r="D648">
        <f t="shared" si="40"/>
        <v>1.3594616805549751</v>
      </c>
      <c r="F648">
        <f t="shared" si="41"/>
        <v>-0.63392739261104902</v>
      </c>
      <c r="I648">
        <f t="shared" si="42"/>
        <v>2.8660726073889511</v>
      </c>
    </row>
    <row r="649" spans="4:9">
      <c r="D649">
        <f t="shared" si="40"/>
        <v>1.3481910694487504</v>
      </c>
      <c r="F649">
        <f t="shared" si="41"/>
        <v>-0.65755672018361633</v>
      </c>
      <c r="I649">
        <f t="shared" si="42"/>
        <v>2.8424432798163837</v>
      </c>
    </row>
    <row r="650" spans="4:9">
      <c r="D650">
        <f t="shared" si="40"/>
        <v>1.3365097862825519</v>
      </c>
      <c r="F650">
        <f t="shared" si="41"/>
        <v>-0.68098574960932001</v>
      </c>
      <c r="I650">
        <f t="shared" si="42"/>
        <v>2.8190142503906799</v>
      </c>
    </row>
    <row r="651" spans="4:9">
      <c r="D651">
        <f t="shared" si="40"/>
        <v>1.3244213892883907</v>
      </c>
      <c r="F651">
        <f t="shared" si="41"/>
        <v>-0.70420734417883579</v>
      </c>
      <c r="I651">
        <f t="shared" si="42"/>
        <v>2.7957926558211641</v>
      </c>
    </row>
    <row r="652" spans="4:9">
      <c r="D652">
        <f t="shared" si="40"/>
        <v>1.3119295607090937</v>
      </c>
      <c r="F652">
        <f t="shared" si="41"/>
        <v>-0.7272144303695055</v>
      </c>
      <c r="I652">
        <f t="shared" si="42"/>
        <v>2.7727855696304946</v>
      </c>
    </row>
    <row r="653" spans="4:9">
      <c r="D653">
        <f t="shared" si="40"/>
        <v>1.299038105676658</v>
      </c>
      <c r="F653">
        <f t="shared" si="41"/>
        <v>-0.74999999999999967</v>
      </c>
      <c r="I653">
        <f t="shared" si="42"/>
        <v>2.7500000000000004</v>
      </c>
    </row>
    <row r="654" spans="4:9">
      <c r="D654">
        <f t="shared" si="40"/>
        <v>1.2857509510531684</v>
      </c>
      <c r="F654">
        <f t="shared" si="41"/>
        <v>-0.7725571123650814</v>
      </c>
      <c r="I654">
        <f t="shared" si="42"/>
        <v>2.7274428876349184</v>
      </c>
    </row>
    <row r="655" spans="4:9">
      <c r="D655">
        <f t="shared" si="40"/>
        <v>1.272072144234639</v>
      </c>
      <c r="F655">
        <f t="shared" si="41"/>
        <v>-0.79487889634980724</v>
      </c>
      <c r="I655">
        <f t="shared" si="42"/>
        <v>2.7051211036501925</v>
      </c>
    </row>
    <row r="656" spans="4:9">
      <c r="D656">
        <f t="shared" si="40"/>
        <v>1.2580058519181359</v>
      </c>
      <c r="F656">
        <f t="shared" si="41"/>
        <v>-0.81695855252254068</v>
      </c>
      <c r="I656">
        <f t="shared" si="42"/>
        <v>2.6830414474774593</v>
      </c>
    </row>
    <row r="657" spans="4:9">
      <c r="D657">
        <f t="shared" si="40"/>
        <v>1.2435563588325627</v>
      </c>
      <c r="F657">
        <f t="shared" si="41"/>
        <v>-0.83878935520612008</v>
      </c>
      <c r="I657">
        <f t="shared" si="42"/>
        <v>2.6612106447938801</v>
      </c>
    </row>
    <row r="658" spans="4:9">
      <c r="D658">
        <f t="shared" si="40"/>
        <v>1.2287280664334881</v>
      </c>
      <c r="F658">
        <f t="shared" si="41"/>
        <v>-0.86036465452656874</v>
      </c>
      <c r="I658">
        <f t="shared" si="42"/>
        <v>2.6396353454734314</v>
      </c>
    </row>
    <row r="659" spans="4:9">
      <c r="D659">
        <f t="shared" si="40"/>
        <v>1.2135254915624212</v>
      </c>
      <c r="F659">
        <f t="shared" si="41"/>
        <v>-0.88167787843870959</v>
      </c>
      <c r="I659">
        <f t="shared" si="42"/>
        <v>2.6183221215612904</v>
      </c>
    </row>
    <row r="660" spans="4:9">
      <c r="D660">
        <f t="shared" si="40"/>
        <v>1.197953265070939</v>
      </c>
      <c r="F660">
        <f t="shared" si="41"/>
        <v>-0.90272253472807251</v>
      </c>
      <c r="I660">
        <f t="shared" si="42"/>
        <v>2.5972774652719277</v>
      </c>
    </row>
    <row r="661" spans="4:9">
      <c r="D661">
        <f t="shared" si="40"/>
        <v>1.1820161304100831</v>
      </c>
      <c r="F661">
        <f t="shared" ref="F661:F692" si="43">E297*$A$533</f>
        <v>-0.92349221298848749</v>
      </c>
      <c r="I661">
        <f t="shared" ref="I661:I692" si="44">$L$41+F661</f>
        <v>2.5765077870115123</v>
      </c>
    </row>
    <row r="662" spans="4:9">
      <c r="D662">
        <f t="shared" ref="D662:D713" si="45">$A$533*D298</f>
        <v>1.1657189421854566</v>
      </c>
      <c r="F662">
        <f t="shared" si="43"/>
        <v>-0.94398058657475592</v>
      </c>
      <c r="I662">
        <f t="shared" si="44"/>
        <v>2.5560194134252443</v>
      </c>
    </row>
    <row r="663" spans="4:9">
      <c r="D663">
        <f t="shared" si="45"/>
        <v>1.1490666646784671</v>
      </c>
      <c r="F663">
        <f t="shared" si="43"/>
        <v>-0.9641814145298091</v>
      </c>
      <c r="I663">
        <f t="shared" si="44"/>
        <v>2.5358185854701909</v>
      </c>
    </row>
    <row r="664" spans="4:9">
      <c r="D664">
        <f t="shared" si="45"/>
        <v>1.1320643703341577</v>
      </c>
      <c r="F664">
        <f t="shared" si="43"/>
        <v>-0.98408854348576125</v>
      </c>
      <c r="I664">
        <f t="shared" si="44"/>
        <v>2.5159114565142389</v>
      </c>
    </row>
    <row r="665" spans="4:9">
      <c r="D665">
        <f t="shared" si="45"/>
        <v>1.1147172382160915</v>
      </c>
      <c r="F665">
        <f t="shared" si="43"/>
        <v>-1.0036959095382874</v>
      </c>
      <c r="I665">
        <f t="shared" si="44"/>
        <v>2.4963040904617126</v>
      </c>
    </row>
    <row r="666" spans="4:9">
      <c r="D666">
        <f t="shared" si="45"/>
        <v>1.0970305524287558</v>
      </c>
      <c r="F666">
        <f t="shared" si="43"/>
        <v>-1.0229975400937477</v>
      </c>
      <c r="I666">
        <f t="shared" si="44"/>
        <v>2.4770024599062523</v>
      </c>
    </row>
    <row r="667" spans="4:9">
      <c r="D667">
        <f t="shared" si="45"/>
        <v>1.0790097005079771</v>
      </c>
      <c r="F667">
        <f t="shared" si="43"/>
        <v>-1.0419875556884954</v>
      </c>
      <c r="I667">
        <f t="shared" si="44"/>
        <v>2.4580124443115046</v>
      </c>
    </row>
    <row r="668" spans="4:9">
      <c r="D668">
        <f t="shared" si="45"/>
        <v>1.0606601717798214</v>
      </c>
      <c r="F668">
        <f t="shared" si="43"/>
        <v>-1.0606601717798212</v>
      </c>
      <c r="I668">
        <f t="shared" si="44"/>
        <v>2.439339828220179</v>
      </c>
    </row>
    <row r="669" spans="4:9">
      <c r="D669">
        <f t="shared" si="45"/>
        <v>1.0419875556884957</v>
      </c>
      <c r="F669">
        <f t="shared" si="43"/>
        <v>-1.0790097005079768</v>
      </c>
      <c r="I669">
        <f t="shared" si="44"/>
        <v>2.4209902994920229</v>
      </c>
    </row>
    <row r="670" spans="4:9">
      <c r="D670">
        <f t="shared" si="45"/>
        <v>1.0229975400937479</v>
      </c>
      <c r="F670">
        <f t="shared" si="43"/>
        <v>-1.0970305524287558</v>
      </c>
      <c r="I670">
        <f t="shared" si="44"/>
        <v>2.4029694475712442</v>
      </c>
    </row>
    <row r="671" spans="4:9">
      <c r="D671">
        <f t="shared" si="45"/>
        <v>1.0036959095382876</v>
      </c>
      <c r="F671">
        <f t="shared" si="43"/>
        <v>-1.114717238216091</v>
      </c>
      <c r="I671">
        <f t="shared" si="44"/>
        <v>2.385282761783909</v>
      </c>
    </row>
    <row r="672" spans="4:9">
      <c r="D672">
        <f t="shared" si="45"/>
        <v>0.98408854348576091</v>
      </c>
      <c r="F672">
        <f t="shared" si="43"/>
        <v>-1.132064370334158</v>
      </c>
      <c r="I672">
        <f t="shared" si="44"/>
        <v>2.3679356296658423</v>
      </c>
    </row>
    <row r="673" spans="4:9">
      <c r="D673">
        <f t="shared" si="45"/>
        <v>0.96418141452980921</v>
      </c>
      <c r="F673">
        <f t="shared" si="43"/>
        <v>-1.1490666646784669</v>
      </c>
      <c r="I673">
        <f t="shared" si="44"/>
        <v>2.3509333353215331</v>
      </c>
    </row>
    <row r="674" spans="4:9">
      <c r="D674">
        <f t="shared" si="45"/>
        <v>0.94398058657475659</v>
      </c>
      <c r="F674">
        <f t="shared" si="43"/>
        <v>-1.1657189421854559</v>
      </c>
      <c r="I674">
        <f t="shared" si="44"/>
        <v>2.3342810578145441</v>
      </c>
    </row>
    <row r="675" spans="4:9">
      <c r="D675">
        <f t="shared" si="45"/>
        <v>0.9234922129884876</v>
      </c>
      <c r="F675">
        <f t="shared" si="43"/>
        <v>-1.1820161304100829</v>
      </c>
      <c r="I675">
        <f t="shared" si="44"/>
        <v>2.3179838695899173</v>
      </c>
    </row>
    <row r="676" spans="4:9">
      <c r="D676">
        <f t="shared" si="45"/>
        <v>0.90272253472807229</v>
      </c>
      <c r="F676">
        <f t="shared" si="43"/>
        <v>-1.1979532650709395</v>
      </c>
      <c r="I676">
        <f t="shared" si="44"/>
        <v>2.3020467349290605</v>
      </c>
    </row>
    <row r="677" spans="4:9">
      <c r="D677">
        <f t="shared" si="45"/>
        <v>0.88167787843870982</v>
      </c>
      <c r="F677">
        <f t="shared" si="43"/>
        <v>-1.213525491562421</v>
      </c>
      <c r="I677">
        <f t="shared" si="44"/>
        <v>2.2864745084375793</v>
      </c>
    </row>
    <row r="678" spans="4:9">
      <c r="D678">
        <f t="shared" si="45"/>
        <v>0.86036465452656952</v>
      </c>
      <c r="F678">
        <f t="shared" si="43"/>
        <v>-1.2287280664334874</v>
      </c>
      <c r="I678">
        <f t="shared" si="44"/>
        <v>2.2712719335665126</v>
      </c>
    </row>
    <row r="679" spans="4:9">
      <c r="D679">
        <f t="shared" si="45"/>
        <v>0.8387893552061203</v>
      </c>
      <c r="F679">
        <f t="shared" si="43"/>
        <v>-1.2435563588325624</v>
      </c>
      <c r="I679">
        <f t="shared" si="44"/>
        <v>2.2564436411674373</v>
      </c>
    </row>
    <row r="680" spans="4:9">
      <c r="D680">
        <f t="shared" si="45"/>
        <v>0.81695855252254046</v>
      </c>
      <c r="F680">
        <f t="shared" si="43"/>
        <v>-1.2580058519181363</v>
      </c>
      <c r="I680">
        <f t="shared" si="44"/>
        <v>2.2419941480818637</v>
      </c>
    </row>
    <row r="681" spans="4:9">
      <c r="D681">
        <f t="shared" si="45"/>
        <v>0.79487889634980735</v>
      </c>
      <c r="F681">
        <f t="shared" si="43"/>
        <v>-1.272072144234639</v>
      </c>
      <c r="I681">
        <f t="shared" si="44"/>
        <v>2.227927855765361</v>
      </c>
    </row>
    <row r="682" spans="4:9">
      <c r="D682">
        <f t="shared" si="45"/>
        <v>0.77255711236508162</v>
      </c>
      <c r="F682">
        <f t="shared" si="43"/>
        <v>-1.2857509510531684</v>
      </c>
      <c r="I682">
        <f t="shared" si="44"/>
        <v>2.2142490489468316</v>
      </c>
    </row>
    <row r="683" spans="4:9">
      <c r="D683">
        <f t="shared" si="45"/>
        <v>0.74999999999999989</v>
      </c>
      <c r="F683">
        <f t="shared" si="43"/>
        <v>-1.299038105676658</v>
      </c>
      <c r="I683">
        <f t="shared" si="44"/>
        <v>2.200961894323342</v>
      </c>
    </row>
    <row r="684" spans="4:9">
      <c r="D684">
        <f t="shared" si="45"/>
        <v>0.72721443036950573</v>
      </c>
      <c r="F684">
        <f t="shared" si="43"/>
        <v>-1.3119295607090935</v>
      </c>
      <c r="I684">
        <f t="shared" si="44"/>
        <v>2.1880704392909065</v>
      </c>
    </row>
    <row r="685" spans="4:9">
      <c r="D685">
        <f t="shared" si="45"/>
        <v>0.70420734417883657</v>
      </c>
      <c r="F685">
        <f t="shared" si="43"/>
        <v>-1.32442138928839</v>
      </c>
      <c r="I685">
        <f t="shared" si="44"/>
        <v>2.17557861071161</v>
      </c>
    </row>
    <row r="686" spans="4:9">
      <c r="D686">
        <f t="shared" si="45"/>
        <v>0.68098574960932035</v>
      </c>
      <c r="F686">
        <f t="shared" si="43"/>
        <v>-1.3365097862825517</v>
      </c>
      <c r="I686">
        <f t="shared" si="44"/>
        <v>2.1634902137174485</v>
      </c>
    </row>
    <row r="687" spans="4:9">
      <c r="D687">
        <f t="shared" si="45"/>
        <v>0.65755672018361588</v>
      </c>
      <c r="F687">
        <f t="shared" si="43"/>
        <v>-1.3481910694487507</v>
      </c>
      <c r="I687">
        <f t="shared" si="44"/>
        <v>2.1518089305512493</v>
      </c>
    </row>
    <row r="688" spans="4:9">
      <c r="D688">
        <f t="shared" si="45"/>
        <v>0.63392739261104925</v>
      </c>
      <c r="F688">
        <f t="shared" si="43"/>
        <v>-1.3594616805549748</v>
      </c>
      <c r="I688">
        <f t="shared" si="44"/>
        <v>2.1405383194450254</v>
      </c>
    </row>
    <row r="689" spans="4:9">
      <c r="D689">
        <f t="shared" si="45"/>
        <v>0.61010496461370067</v>
      </c>
      <c r="F689">
        <f t="shared" si="43"/>
        <v>-1.3703181864639011</v>
      </c>
      <c r="I689">
        <f t="shared" si="44"/>
        <v>2.1296818135360986</v>
      </c>
    </row>
    <row r="690" spans="4:9">
      <c r="D690">
        <f t="shared" si="45"/>
        <v>0.5860966927339113</v>
      </c>
      <c r="F690">
        <f t="shared" si="43"/>
        <v>-1.3807572801786603</v>
      </c>
      <c r="I690">
        <f t="shared" si="44"/>
        <v>2.1192427198213397</v>
      </c>
    </row>
    <row r="691" spans="4:9">
      <c r="D691">
        <f t="shared" si="45"/>
        <v>0.56190989012386838</v>
      </c>
      <c r="F691">
        <f t="shared" si="43"/>
        <v>-1.3907757818501809</v>
      </c>
      <c r="I691">
        <f t="shared" si="44"/>
        <v>2.1092242181498193</v>
      </c>
    </row>
    <row r="692" spans="4:9">
      <c r="D692">
        <f t="shared" si="45"/>
        <v>0.53755192431795029</v>
      </c>
      <c r="F692">
        <f t="shared" si="43"/>
        <v>-1.4003706397458027</v>
      </c>
      <c r="I692">
        <f t="shared" si="44"/>
        <v>2.0996293602541973</v>
      </c>
    </row>
    <row r="693" spans="4:9">
      <c r="D693">
        <f t="shared" si="45"/>
        <v>0.51303021498850332</v>
      </c>
      <c r="F693">
        <f t="shared" ref="F693:F713" si="46">E329*$A$533</f>
        <v>-1.4095389311788624</v>
      </c>
      <c r="I693">
        <f t="shared" ref="I693:I713" si="47">$L$41+F693</f>
        <v>2.0904610688211376</v>
      </c>
    </row>
    <row r="694" spans="4:9">
      <c r="D694">
        <f t="shared" si="45"/>
        <v>0.48835223168573555</v>
      </c>
      <c r="F694">
        <f t="shared" si="46"/>
        <v>-1.4182778633989752</v>
      </c>
      <c r="I694">
        <f t="shared" si="47"/>
        <v>2.0817221366010248</v>
      </c>
    </row>
    <row r="695" spans="4:9">
      <c r="D695">
        <f t="shared" si="45"/>
        <v>0.46352549156242129</v>
      </c>
      <c r="F695">
        <f t="shared" si="46"/>
        <v>-1.4265847744427302</v>
      </c>
      <c r="I695">
        <f t="shared" si="47"/>
        <v>2.0734152255572695</v>
      </c>
    </row>
    <row r="696" spans="4:9">
      <c r="D696">
        <f t="shared" si="45"/>
        <v>0.4385575570841056</v>
      </c>
      <c r="F696">
        <f t="shared" si="46"/>
        <v>-1.4344571339445531</v>
      </c>
      <c r="I696">
        <f t="shared" si="47"/>
        <v>2.0655428660554467</v>
      </c>
    </row>
    <row r="697" spans="4:9">
      <c r="D697">
        <f t="shared" si="45"/>
        <v>0.41345603372549949</v>
      </c>
      <c r="F697">
        <f t="shared" si="46"/>
        <v>-1.4418925439074779</v>
      </c>
      <c r="I697">
        <f t="shared" si="47"/>
        <v>2.0581074560925221</v>
      </c>
    </row>
    <row r="698" spans="4:9">
      <c r="D698">
        <f t="shared" si="45"/>
        <v>0.38822856765378155</v>
      </c>
      <c r="F698">
        <f t="shared" si="46"/>
        <v>-1.4488887394336023</v>
      </c>
      <c r="I698">
        <f t="shared" si="47"/>
        <v>2.0511112605663975</v>
      </c>
    </row>
    <row r="699" spans="4:9">
      <c r="D699">
        <f t="shared" si="45"/>
        <v>0.36288284339950161</v>
      </c>
      <c r="F699">
        <f t="shared" si="46"/>
        <v>-1.4554435894139948</v>
      </c>
      <c r="I699">
        <f t="shared" si="47"/>
        <v>2.0445564105860052</v>
      </c>
    </row>
    <row r="700" spans="4:9">
      <c r="D700">
        <f t="shared" si="45"/>
        <v>0.33742658151579719</v>
      </c>
      <c r="F700">
        <f t="shared" si="46"/>
        <v>-1.4615550971778528</v>
      </c>
      <c r="I700">
        <f t="shared" si="47"/>
        <v>2.038444902822147</v>
      </c>
    </row>
    <row r="701" spans="4:9">
      <c r="D701">
        <f t="shared" si="45"/>
        <v>0.31186753622663899</v>
      </c>
      <c r="F701">
        <f t="shared" si="46"/>
        <v>-1.4672214011007085</v>
      </c>
      <c r="I701">
        <f t="shared" si="47"/>
        <v>2.0327785988992915</v>
      </c>
    </row>
    <row r="702" spans="4:9">
      <c r="D702">
        <f t="shared" si="45"/>
        <v>0.28621349306481747</v>
      </c>
      <c r="F702">
        <f t="shared" si="46"/>
        <v>-1.4724407751714961</v>
      </c>
      <c r="I702">
        <f t="shared" si="47"/>
        <v>2.0275592248285039</v>
      </c>
    </row>
    <row r="703" spans="4:9">
      <c r="D703">
        <f t="shared" si="45"/>
        <v>0.2604722665003954</v>
      </c>
      <c r="F703">
        <f t="shared" si="46"/>
        <v>-1.477211629518312</v>
      </c>
      <c r="I703">
        <f t="shared" si="47"/>
        <v>2.0227883704816882</v>
      </c>
    </row>
    <row r="704" spans="4:9">
      <c r="D704">
        <f t="shared" si="45"/>
        <v>0.23465169756034648</v>
      </c>
      <c r="F704">
        <f t="shared" si="46"/>
        <v>-1.4815325108927064</v>
      </c>
      <c r="I704">
        <f t="shared" si="47"/>
        <v>2.0184674891072936</v>
      </c>
    </row>
    <row r="705" spans="1:10">
      <c r="D705">
        <f t="shared" si="45"/>
        <v>0.20875965144009861</v>
      </c>
      <c r="F705">
        <f t="shared" si="46"/>
        <v>-1.4854021031123554</v>
      </c>
      <c r="I705">
        <f t="shared" si="47"/>
        <v>2.0145978968876443</v>
      </c>
    </row>
    <row r="706" spans="1:10">
      <c r="D706">
        <f t="shared" si="45"/>
        <v>0.18280401510772132</v>
      </c>
      <c r="F706">
        <f t="shared" si="46"/>
        <v>-1.4888192274619829</v>
      </c>
      <c r="I706">
        <f t="shared" si="47"/>
        <v>2.0111807725380171</v>
      </c>
    </row>
    <row r="707" spans="1:10">
      <c r="D707">
        <f t="shared" si="45"/>
        <v>0.15679269490148059</v>
      </c>
      <c r="F707">
        <f t="shared" si="46"/>
        <v>-1.4917828430524098</v>
      </c>
      <c r="I707">
        <f t="shared" si="47"/>
        <v>2.0082171569475902</v>
      </c>
    </row>
    <row r="708" spans="1:10">
      <c r="D708">
        <f t="shared" si="45"/>
        <v>0.13073361412148796</v>
      </c>
      <c r="F708">
        <f t="shared" si="46"/>
        <v>-1.4942920471376184</v>
      </c>
      <c r="I708">
        <f t="shared" si="47"/>
        <v>2.0057079528623816</v>
      </c>
    </row>
    <row r="709" spans="1:10">
      <c r="D709">
        <f t="shared" si="45"/>
        <v>0.10463471061618829</v>
      </c>
      <c r="F709">
        <f t="shared" si="46"/>
        <v>-1.4963460753897362</v>
      </c>
      <c r="I709">
        <f t="shared" si="47"/>
        <v>2.0036539246102638</v>
      </c>
    </row>
    <row r="710" spans="1:10">
      <c r="D710">
        <f t="shared" si="45"/>
        <v>7.8503934364415717E-2</v>
      </c>
      <c r="F710">
        <f t="shared" si="46"/>
        <v>-1.4979443021318608</v>
      </c>
      <c r="I710">
        <f t="shared" si="47"/>
        <v>2.0020556978681392</v>
      </c>
    </row>
    <row r="711" spans="1:10">
      <c r="D711">
        <f t="shared" si="45"/>
        <v>5.2349245053751048E-2</v>
      </c>
      <c r="F711">
        <f t="shared" si="46"/>
        <v>-1.4990862405286436</v>
      </c>
      <c r="I711">
        <f t="shared" si="47"/>
        <v>2.0009137594713566</v>
      </c>
    </row>
    <row r="712" spans="1:10">
      <c r="D712">
        <f t="shared" si="45"/>
        <v>2.617860965592516E-2</v>
      </c>
      <c r="F712">
        <f t="shared" si="46"/>
        <v>-1.499771542734587</v>
      </c>
      <c r="I712">
        <f t="shared" si="47"/>
        <v>2.000228457265413</v>
      </c>
    </row>
    <row r="713" spans="1:10">
      <c r="D713">
        <f t="shared" si="45"/>
        <v>1.83772268236293E-16</v>
      </c>
      <c r="F713">
        <f t="shared" si="46"/>
        <v>-1.5</v>
      </c>
      <c r="I713">
        <f t="shared" si="47"/>
        <v>2</v>
      </c>
    </row>
    <row r="715" spans="1:10">
      <c r="A715">
        <v>4</v>
      </c>
      <c r="D715">
        <f t="shared" ref="D715:D778" si="48">$A$715*D169</f>
        <v>0</v>
      </c>
      <c r="G715">
        <f t="shared" ref="G715:G778" si="49">E169*$A$715</f>
        <v>2</v>
      </c>
      <c r="J715">
        <f t="shared" ref="J715:J746" si="50">$L$41+G715</f>
        <v>5.5</v>
      </c>
    </row>
    <row r="716" spans="1:10">
      <c r="D716">
        <f t="shared" si="48"/>
        <v>3.4904812874567023E-2</v>
      </c>
      <c r="G716">
        <f t="shared" si="49"/>
        <v>1.9996953903127825</v>
      </c>
      <c r="J716">
        <f t="shared" si="50"/>
        <v>5.4996953903127821</v>
      </c>
    </row>
    <row r="717" spans="1:10">
      <c r="D717">
        <f t="shared" si="48"/>
        <v>6.9798993405001938E-2</v>
      </c>
      <c r="G717">
        <f t="shared" si="49"/>
        <v>1.9987816540381915</v>
      </c>
      <c r="J717">
        <f t="shared" si="50"/>
        <v>5.4987816540381917</v>
      </c>
    </row>
    <row r="718" spans="1:10">
      <c r="D718">
        <f t="shared" si="48"/>
        <v>0.10467191248588766</v>
      </c>
      <c r="G718">
        <f t="shared" si="49"/>
        <v>1.9972590695091477</v>
      </c>
      <c r="J718">
        <f t="shared" si="50"/>
        <v>5.4972590695091474</v>
      </c>
    </row>
    <row r="719" spans="1:10">
      <c r="D719">
        <f t="shared" si="48"/>
        <v>0.1395129474882506</v>
      </c>
      <c r="G719">
        <f t="shared" si="49"/>
        <v>1.9951281005196484</v>
      </c>
      <c r="J719">
        <f t="shared" si="50"/>
        <v>5.4951281005196488</v>
      </c>
    </row>
    <row r="720" spans="1:10">
      <c r="D720">
        <f t="shared" si="48"/>
        <v>0.17431148549531633</v>
      </c>
      <c r="G720">
        <f t="shared" si="49"/>
        <v>1.9923893961834911</v>
      </c>
      <c r="J720">
        <f t="shared" si="50"/>
        <v>5.4923893961834906</v>
      </c>
    </row>
    <row r="721" spans="4:10">
      <c r="D721">
        <f t="shared" si="48"/>
        <v>0.20905692653530691</v>
      </c>
      <c r="G721">
        <f t="shared" si="49"/>
        <v>1.9890437907365466</v>
      </c>
      <c r="J721">
        <f t="shared" si="50"/>
        <v>5.489043790736547</v>
      </c>
    </row>
    <row r="722" spans="4:10">
      <c r="D722">
        <f t="shared" si="48"/>
        <v>0.24373868681029495</v>
      </c>
      <c r="G722">
        <f t="shared" si="49"/>
        <v>1.985092303282644</v>
      </c>
      <c r="J722">
        <f t="shared" si="50"/>
        <v>5.4850923032826442</v>
      </c>
    </row>
    <row r="723" spans="4:10">
      <c r="D723">
        <f t="shared" si="48"/>
        <v>0.27834620192013088</v>
      </c>
      <c r="G723">
        <f t="shared" si="49"/>
        <v>1.9805361374831407</v>
      </c>
      <c r="J723">
        <f t="shared" si="50"/>
        <v>5.4805361374831403</v>
      </c>
    </row>
    <row r="724" spans="4:10">
      <c r="D724">
        <f t="shared" si="48"/>
        <v>0.31286893008046174</v>
      </c>
      <c r="G724">
        <f t="shared" si="49"/>
        <v>1.9753766811902755</v>
      </c>
      <c r="J724">
        <f t="shared" si="50"/>
        <v>5.4753766811902755</v>
      </c>
    </row>
    <row r="725" spans="4:10">
      <c r="D725">
        <f t="shared" si="48"/>
        <v>0.34729635533386066</v>
      </c>
      <c r="G725">
        <f t="shared" si="49"/>
        <v>1.969615506024416</v>
      </c>
      <c r="J725">
        <f t="shared" si="50"/>
        <v>5.4696155060244163</v>
      </c>
    </row>
    <row r="726" spans="4:10">
      <c r="D726">
        <f t="shared" si="48"/>
        <v>0.38161799075308961</v>
      </c>
      <c r="G726">
        <f t="shared" si="49"/>
        <v>1.963254366895328</v>
      </c>
      <c r="J726">
        <f t="shared" si="50"/>
        <v>5.4632543668953275</v>
      </c>
    </row>
    <row r="727" spans="4:10">
      <c r="D727">
        <f t="shared" si="48"/>
        <v>0.41582338163551863</v>
      </c>
      <c r="G727">
        <f t="shared" si="49"/>
        <v>1.9562952014676114</v>
      </c>
      <c r="J727">
        <f t="shared" si="50"/>
        <v>5.4562952014676114</v>
      </c>
    </row>
    <row r="728" spans="4:10">
      <c r="D728">
        <f t="shared" si="48"/>
        <v>0.44990210868773001</v>
      </c>
      <c r="G728">
        <f t="shared" si="49"/>
        <v>1.9487401295704705</v>
      </c>
      <c r="J728">
        <f t="shared" si="50"/>
        <v>5.4487401295704707</v>
      </c>
    </row>
    <row r="729" spans="4:10">
      <c r="D729">
        <f t="shared" si="48"/>
        <v>0.48384379119933546</v>
      </c>
      <c r="G729">
        <f t="shared" si="49"/>
        <v>1.9405914525519929</v>
      </c>
      <c r="J729">
        <f t="shared" si="50"/>
        <v>5.4405914525519927</v>
      </c>
    </row>
    <row r="730" spans="4:10">
      <c r="D730">
        <f t="shared" si="48"/>
        <v>0.51763809020504148</v>
      </c>
      <c r="G730">
        <f t="shared" si="49"/>
        <v>1.9318516525781366</v>
      </c>
      <c r="J730">
        <f t="shared" si="50"/>
        <v>5.4318516525781364</v>
      </c>
    </row>
    <row r="731" spans="4:10">
      <c r="D731">
        <f t="shared" si="48"/>
        <v>0.55127471163399833</v>
      </c>
      <c r="G731">
        <f t="shared" si="49"/>
        <v>1.9225233918766378</v>
      </c>
      <c r="J731">
        <f t="shared" si="50"/>
        <v>5.4225233918766378</v>
      </c>
    </row>
    <row r="732" spans="4:10">
      <c r="D732">
        <f t="shared" si="48"/>
        <v>0.58474340944547354</v>
      </c>
      <c r="G732">
        <f t="shared" si="49"/>
        <v>1.9126095119260709</v>
      </c>
      <c r="J732">
        <f t="shared" si="50"/>
        <v>5.4126095119260711</v>
      </c>
    </row>
    <row r="733" spans="4:10">
      <c r="D733">
        <f t="shared" si="48"/>
        <v>0.61803398874989479</v>
      </c>
      <c r="G733">
        <f t="shared" si="49"/>
        <v>1.9021130325903071</v>
      </c>
      <c r="J733">
        <f t="shared" si="50"/>
        <v>5.4021130325903073</v>
      </c>
    </row>
    <row r="734" spans="4:10">
      <c r="D734">
        <f t="shared" si="48"/>
        <v>0.65113630891431329</v>
      </c>
      <c r="G734">
        <f t="shared" si="49"/>
        <v>1.8910371511986337</v>
      </c>
      <c r="J734">
        <f t="shared" si="50"/>
        <v>5.3910371511986339</v>
      </c>
    </row>
    <row r="735" spans="4:10">
      <c r="D735">
        <f t="shared" si="48"/>
        <v>0.68404028665133743</v>
      </c>
      <c r="G735">
        <f t="shared" si="49"/>
        <v>1.8793852415718169</v>
      </c>
      <c r="J735">
        <f t="shared" si="50"/>
        <v>5.3793852415718169</v>
      </c>
    </row>
    <row r="736" spans="4:10">
      <c r="D736">
        <f t="shared" si="48"/>
        <v>0.71673589909060054</v>
      </c>
      <c r="G736">
        <f t="shared" si="49"/>
        <v>1.8671608529944035</v>
      </c>
      <c r="J736">
        <f t="shared" si="50"/>
        <v>5.3671608529944033</v>
      </c>
    </row>
    <row r="737" spans="4:10">
      <c r="D737">
        <f t="shared" si="48"/>
        <v>0.74921318683182403</v>
      </c>
      <c r="G737">
        <f t="shared" si="49"/>
        <v>1.8543677091335748</v>
      </c>
      <c r="J737">
        <f t="shared" si="50"/>
        <v>5.3543677091335748</v>
      </c>
    </row>
    <row r="738" spans="4:10">
      <c r="D738">
        <f t="shared" si="48"/>
        <v>0.78146225697854743</v>
      </c>
      <c r="G738">
        <f t="shared" si="49"/>
        <v>1.8410097069048807</v>
      </c>
      <c r="J738">
        <f t="shared" si="50"/>
        <v>5.341009706904881</v>
      </c>
    </row>
    <row r="739" spans="4:10">
      <c r="D739">
        <f t="shared" si="48"/>
        <v>0.81347328615160031</v>
      </c>
      <c r="G739">
        <f t="shared" si="49"/>
        <v>1.8270909152852017</v>
      </c>
      <c r="J739">
        <f t="shared" si="50"/>
        <v>5.3270909152852015</v>
      </c>
    </row>
    <row r="740" spans="4:10">
      <c r="D740">
        <f t="shared" si="48"/>
        <v>0.84523652348139888</v>
      </c>
      <c r="G740">
        <f t="shared" si="49"/>
        <v>1.8126155740732999</v>
      </c>
      <c r="J740">
        <f t="shared" si="50"/>
        <v>5.3126155740733001</v>
      </c>
    </row>
    <row r="741" spans="4:10">
      <c r="D741">
        <f t="shared" si="48"/>
        <v>0.87674229357815481</v>
      </c>
      <c r="G741">
        <f t="shared" si="49"/>
        <v>1.7975880925983341</v>
      </c>
      <c r="J741">
        <f t="shared" si="50"/>
        <v>5.2975880925983336</v>
      </c>
    </row>
    <row r="742" spans="4:10">
      <c r="D742">
        <f t="shared" si="48"/>
        <v>0.9079809994790935</v>
      </c>
      <c r="G742">
        <f t="shared" si="49"/>
        <v>1.7820130483767358</v>
      </c>
      <c r="J742">
        <f t="shared" si="50"/>
        <v>5.2820130483767356</v>
      </c>
    </row>
    <row r="743" spans="4:10">
      <c r="D743">
        <f t="shared" si="48"/>
        <v>0.93894312557178161</v>
      </c>
      <c r="G743">
        <f t="shared" si="49"/>
        <v>1.765895185717854</v>
      </c>
      <c r="J743">
        <f t="shared" si="50"/>
        <v>5.265895185717854</v>
      </c>
    </row>
    <row r="744" spans="4:10">
      <c r="D744">
        <f t="shared" si="48"/>
        <v>0.96961924049267412</v>
      </c>
      <c r="G744">
        <f t="shared" si="49"/>
        <v>1.7492394142787915</v>
      </c>
      <c r="J744">
        <f t="shared" si="50"/>
        <v>5.2492394142787919</v>
      </c>
    </row>
    <row r="745" spans="4:10">
      <c r="D745">
        <f t="shared" si="48"/>
        <v>0.99999999999999989</v>
      </c>
      <c r="G745">
        <f t="shared" si="49"/>
        <v>1.7320508075688774</v>
      </c>
      <c r="J745">
        <f t="shared" si="50"/>
        <v>5.2320508075688776</v>
      </c>
    </row>
    <row r="746" spans="4:10">
      <c r="D746">
        <f t="shared" si="48"/>
        <v>1.0300761498201083</v>
      </c>
      <c r="G746">
        <f t="shared" si="49"/>
        <v>1.7143346014042247</v>
      </c>
      <c r="J746">
        <f t="shared" si="50"/>
        <v>5.2143346014042251</v>
      </c>
    </row>
    <row r="747" spans="4:10">
      <c r="D747">
        <f t="shared" si="48"/>
        <v>1.0598385284664098</v>
      </c>
      <c r="G747">
        <f t="shared" si="49"/>
        <v>1.6960961923128519</v>
      </c>
      <c r="J747">
        <f t="shared" ref="J747:J778" si="51">$L$41+G747</f>
        <v>5.1960961923128517</v>
      </c>
    </row>
    <row r="748" spans="4:10">
      <c r="D748">
        <f t="shared" si="48"/>
        <v>1.0892780700300542</v>
      </c>
      <c r="G748">
        <f t="shared" si="49"/>
        <v>1.6773411358908481</v>
      </c>
      <c r="J748">
        <f t="shared" si="51"/>
        <v>5.1773411358908481</v>
      </c>
    </row>
    <row r="749" spans="4:10">
      <c r="D749">
        <f t="shared" si="48"/>
        <v>1.1183858069414938</v>
      </c>
      <c r="G749">
        <f t="shared" si="49"/>
        <v>1.6580751451100832</v>
      </c>
      <c r="J749">
        <f t="shared" si="51"/>
        <v>5.1580751451100832</v>
      </c>
    </row>
    <row r="750" spans="4:10">
      <c r="D750">
        <f t="shared" si="48"/>
        <v>1.1471528727020921</v>
      </c>
      <c r="G750">
        <f t="shared" si="49"/>
        <v>1.6383040885779836</v>
      </c>
      <c r="J750">
        <f t="shared" si="51"/>
        <v>5.1383040885779838</v>
      </c>
    </row>
    <row r="751" spans="4:10">
      <c r="D751">
        <f t="shared" si="48"/>
        <v>1.1755705045849463</v>
      </c>
      <c r="G751">
        <f t="shared" si="49"/>
        <v>1.6180339887498949</v>
      </c>
      <c r="J751">
        <f t="shared" si="51"/>
        <v>5.1180339887498949</v>
      </c>
    </row>
    <row r="752" spans="4:10">
      <c r="D752">
        <f t="shared" si="48"/>
        <v>1.2036300463040965</v>
      </c>
      <c r="G752">
        <f t="shared" si="49"/>
        <v>1.5972710200945857</v>
      </c>
      <c r="J752">
        <f t="shared" si="51"/>
        <v>5.0972710200945857</v>
      </c>
    </row>
    <row r="753" spans="4:10">
      <c r="D753">
        <f t="shared" si="48"/>
        <v>1.2313229506513164</v>
      </c>
      <c r="G753">
        <f t="shared" si="49"/>
        <v>1.576021507213444</v>
      </c>
      <c r="J753">
        <f t="shared" si="51"/>
        <v>5.0760215072134436</v>
      </c>
    </row>
    <row r="754" spans="4:10">
      <c r="D754">
        <f t="shared" si="48"/>
        <v>1.2586407820996748</v>
      </c>
      <c r="G754">
        <f t="shared" si="49"/>
        <v>1.5542919229139418</v>
      </c>
      <c r="J754">
        <f t="shared" si="51"/>
        <v>5.0542919229139418</v>
      </c>
    </row>
    <row r="755" spans="4:10">
      <c r="D755">
        <f t="shared" si="48"/>
        <v>1.2855752193730785</v>
      </c>
      <c r="G755">
        <f t="shared" si="49"/>
        <v>1.532088886237956</v>
      </c>
      <c r="J755">
        <f t="shared" si="51"/>
        <v>5.0320888862379558</v>
      </c>
    </row>
    <row r="756" spans="4:10">
      <c r="D756">
        <f t="shared" si="48"/>
        <v>1.3121180579810143</v>
      </c>
      <c r="G756">
        <f t="shared" si="49"/>
        <v>1.5094191604455443</v>
      </c>
      <c r="J756">
        <f t="shared" si="51"/>
        <v>5.0094191604455443</v>
      </c>
    </row>
    <row r="757" spans="4:10">
      <c r="D757">
        <f t="shared" si="48"/>
        <v>1.3382612127177165</v>
      </c>
      <c r="G757">
        <f t="shared" si="49"/>
        <v>1.4862896509547885</v>
      </c>
      <c r="J757">
        <f t="shared" si="51"/>
        <v>4.986289650954788</v>
      </c>
    </row>
    <row r="758" spans="4:10">
      <c r="D758">
        <f t="shared" si="48"/>
        <v>1.363996720124997</v>
      </c>
      <c r="G758">
        <f t="shared" si="49"/>
        <v>1.4627074032383411</v>
      </c>
      <c r="J758">
        <f t="shared" si="51"/>
        <v>4.9627074032383414</v>
      </c>
    </row>
    <row r="759" spans="4:10">
      <c r="D759">
        <f t="shared" si="48"/>
        <v>1.3893167409179945</v>
      </c>
      <c r="G759">
        <f t="shared" si="49"/>
        <v>1.4386796006773024</v>
      </c>
      <c r="J759">
        <f t="shared" si="51"/>
        <v>4.9386796006773022</v>
      </c>
    </row>
    <row r="760" spans="4:10">
      <c r="D760">
        <f t="shared" si="48"/>
        <v>1.4142135623730949</v>
      </c>
      <c r="G760">
        <f t="shared" si="49"/>
        <v>1.4142135623730951</v>
      </c>
      <c r="J760">
        <f t="shared" si="51"/>
        <v>4.9142135623730949</v>
      </c>
    </row>
    <row r="761" spans="4:10">
      <c r="D761">
        <f t="shared" si="48"/>
        <v>1.4386796006773022</v>
      </c>
      <c r="G761">
        <f t="shared" si="49"/>
        <v>1.3893167409179947</v>
      </c>
      <c r="J761">
        <f t="shared" si="51"/>
        <v>4.8893167409179945</v>
      </c>
    </row>
    <row r="762" spans="4:10">
      <c r="D762">
        <f t="shared" si="48"/>
        <v>1.4627074032383409</v>
      </c>
      <c r="G762">
        <f t="shared" si="49"/>
        <v>1.363996720124997</v>
      </c>
      <c r="J762">
        <f t="shared" si="51"/>
        <v>4.8639967201249972</v>
      </c>
    </row>
    <row r="763" spans="4:10">
      <c r="D763">
        <f t="shared" si="48"/>
        <v>1.4862896509547883</v>
      </c>
      <c r="G763">
        <f t="shared" si="49"/>
        <v>1.3382612127177165</v>
      </c>
      <c r="J763">
        <f t="shared" si="51"/>
        <v>4.8382612127177165</v>
      </c>
    </row>
    <row r="764" spans="4:10">
      <c r="D764">
        <f t="shared" si="48"/>
        <v>1.509419160445544</v>
      </c>
      <c r="G764">
        <f t="shared" si="49"/>
        <v>1.3121180579810146</v>
      </c>
      <c r="J764">
        <f t="shared" si="51"/>
        <v>4.8121180579810146</v>
      </c>
    </row>
    <row r="765" spans="4:10">
      <c r="D765">
        <f t="shared" si="48"/>
        <v>1.532088886237956</v>
      </c>
      <c r="G765">
        <f t="shared" si="49"/>
        <v>1.2855752193730787</v>
      </c>
      <c r="J765">
        <f t="shared" si="51"/>
        <v>4.7855752193730785</v>
      </c>
    </row>
    <row r="766" spans="4:10">
      <c r="D766">
        <f t="shared" si="48"/>
        <v>1.5542919229139416</v>
      </c>
      <c r="G766">
        <f t="shared" si="49"/>
        <v>1.258640782099675</v>
      </c>
      <c r="J766">
        <f t="shared" si="51"/>
        <v>4.7586407820996754</v>
      </c>
    </row>
    <row r="767" spans="4:10">
      <c r="D767">
        <f t="shared" si="48"/>
        <v>1.576021507213444</v>
      </c>
      <c r="G767">
        <f t="shared" si="49"/>
        <v>1.2313229506513166</v>
      </c>
      <c r="J767">
        <f t="shared" si="51"/>
        <v>4.7313229506513164</v>
      </c>
    </row>
    <row r="768" spans="4:10">
      <c r="D768">
        <f t="shared" si="48"/>
        <v>1.5972710200945857</v>
      </c>
      <c r="G768">
        <f t="shared" si="49"/>
        <v>1.2036300463040968</v>
      </c>
      <c r="J768">
        <f t="shared" si="51"/>
        <v>4.703630046304097</v>
      </c>
    </row>
    <row r="769" spans="4:10">
      <c r="D769">
        <f t="shared" si="48"/>
        <v>1.6180339887498949</v>
      </c>
      <c r="G769">
        <f t="shared" si="49"/>
        <v>1.1755705045849463</v>
      </c>
      <c r="J769">
        <f t="shared" si="51"/>
        <v>4.6755705045849467</v>
      </c>
    </row>
    <row r="770" spans="4:10">
      <c r="D770">
        <f t="shared" si="48"/>
        <v>1.6383040885779836</v>
      </c>
      <c r="G770">
        <f t="shared" si="49"/>
        <v>1.1471528727020923</v>
      </c>
      <c r="J770">
        <f t="shared" si="51"/>
        <v>4.6471528727020921</v>
      </c>
    </row>
    <row r="771" spans="4:10">
      <c r="D771">
        <f t="shared" si="48"/>
        <v>1.6580751451100835</v>
      </c>
      <c r="G771">
        <f t="shared" si="49"/>
        <v>1.1183858069414936</v>
      </c>
      <c r="J771">
        <f t="shared" si="51"/>
        <v>4.6183858069414931</v>
      </c>
    </row>
    <row r="772" spans="4:10">
      <c r="D772">
        <f t="shared" si="48"/>
        <v>1.6773411358908479</v>
      </c>
      <c r="G772">
        <f t="shared" si="49"/>
        <v>1.0892780700300544</v>
      </c>
      <c r="J772">
        <f t="shared" si="51"/>
        <v>4.5892780700300548</v>
      </c>
    </row>
    <row r="773" spans="4:10">
      <c r="D773">
        <f t="shared" si="48"/>
        <v>1.6960961923128519</v>
      </c>
      <c r="G773">
        <f t="shared" si="49"/>
        <v>1.0598385284664098</v>
      </c>
      <c r="J773">
        <f t="shared" si="51"/>
        <v>4.5598385284664094</v>
      </c>
    </row>
    <row r="774" spans="4:10">
      <c r="D774">
        <f t="shared" si="48"/>
        <v>1.7143346014042244</v>
      </c>
      <c r="G774">
        <f t="shared" si="49"/>
        <v>1.0300761498201088</v>
      </c>
      <c r="J774">
        <f t="shared" si="51"/>
        <v>4.5300761498201085</v>
      </c>
    </row>
    <row r="775" spans="4:10">
      <c r="D775">
        <f t="shared" si="48"/>
        <v>1.7320508075688772</v>
      </c>
      <c r="G775">
        <f t="shared" si="49"/>
        <v>1.0000000000000002</v>
      </c>
      <c r="J775">
        <f t="shared" si="51"/>
        <v>4.5</v>
      </c>
    </row>
    <row r="776" spans="4:10">
      <c r="D776">
        <f t="shared" si="48"/>
        <v>1.7492394142787915</v>
      </c>
      <c r="G776">
        <f t="shared" si="49"/>
        <v>0.96961924049267423</v>
      </c>
      <c r="J776">
        <f t="shared" si="51"/>
        <v>4.4696192404926745</v>
      </c>
    </row>
    <row r="777" spans="4:10">
      <c r="D777">
        <f t="shared" si="48"/>
        <v>1.7658951857178538</v>
      </c>
      <c r="G777">
        <f t="shared" si="49"/>
        <v>0.93894312557178172</v>
      </c>
      <c r="J777">
        <f t="shared" si="51"/>
        <v>4.4389431255717815</v>
      </c>
    </row>
    <row r="778" spans="4:10">
      <c r="D778">
        <f t="shared" si="48"/>
        <v>1.7820130483767356</v>
      </c>
      <c r="G778">
        <f t="shared" si="49"/>
        <v>0.90798099947909361</v>
      </c>
      <c r="J778">
        <f t="shared" si="51"/>
        <v>4.4079809994790935</v>
      </c>
    </row>
    <row r="779" spans="4:10">
      <c r="D779">
        <f t="shared" ref="D779:D842" si="52">$A$715*D233</f>
        <v>1.7975880925983341</v>
      </c>
      <c r="G779">
        <f t="shared" ref="G779:G842" si="53">E233*$A$715</f>
        <v>0.87674229357815492</v>
      </c>
      <c r="J779">
        <f t="shared" ref="J779:J810" si="54">$L$41+G779</f>
        <v>4.3767422935781548</v>
      </c>
    </row>
    <row r="780" spans="4:10">
      <c r="D780">
        <f t="shared" si="52"/>
        <v>1.8126155740732999</v>
      </c>
      <c r="G780">
        <f t="shared" si="53"/>
        <v>0.84523652348139888</v>
      </c>
      <c r="J780">
        <f t="shared" si="54"/>
        <v>4.3452365234813985</v>
      </c>
    </row>
    <row r="781" spans="4:10">
      <c r="D781">
        <f t="shared" si="52"/>
        <v>1.8270909152852017</v>
      </c>
      <c r="G781">
        <f t="shared" si="53"/>
        <v>0.81347328615160042</v>
      </c>
      <c r="J781">
        <f t="shared" si="54"/>
        <v>4.3134732861516003</v>
      </c>
    </row>
    <row r="782" spans="4:10">
      <c r="D782">
        <f t="shared" si="52"/>
        <v>1.8410097069048805</v>
      </c>
      <c r="G782">
        <f t="shared" si="53"/>
        <v>0.78146225697854788</v>
      </c>
      <c r="J782">
        <f t="shared" si="54"/>
        <v>4.2814622569785481</v>
      </c>
    </row>
    <row r="783" spans="4:10">
      <c r="D783">
        <f t="shared" si="52"/>
        <v>1.8543677091335748</v>
      </c>
      <c r="G783">
        <f t="shared" si="53"/>
        <v>0.74921318683182392</v>
      </c>
      <c r="J783">
        <f t="shared" si="54"/>
        <v>4.2492131868318239</v>
      </c>
    </row>
    <row r="784" spans="4:10">
      <c r="D784">
        <f t="shared" si="52"/>
        <v>1.8671608529944035</v>
      </c>
      <c r="G784">
        <f t="shared" si="53"/>
        <v>0.71673589909060076</v>
      </c>
      <c r="J784">
        <f t="shared" si="54"/>
        <v>4.216735899090601</v>
      </c>
    </row>
    <row r="785" spans="4:10">
      <c r="D785">
        <f t="shared" si="52"/>
        <v>1.8793852415718166</v>
      </c>
      <c r="G785">
        <f t="shared" si="53"/>
        <v>0.68404028665133765</v>
      </c>
      <c r="J785">
        <f t="shared" si="54"/>
        <v>4.1840402866513378</v>
      </c>
    </row>
    <row r="786" spans="4:10">
      <c r="D786">
        <f t="shared" si="52"/>
        <v>1.8910371511986335</v>
      </c>
      <c r="G786">
        <f t="shared" si="53"/>
        <v>0.65113630891431351</v>
      </c>
      <c r="J786">
        <f t="shared" si="54"/>
        <v>4.1511363089143138</v>
      </c>
    </row>
    <row r="787" spans="4:10">
      <c r="D787">
        <f t="shared" si="52"/>
        <v>1.9021130325903071</v>
      </c>
      <c r="G787">
        <f t="shared" si="53"/>
        <v>0.6180339887498949</v>
      </c>
      <c r="J787">
        <f t="shared" si="54"/>
        <v>4.1180339887498949</v>
      </c>
    </row>
    <row r="788" spans="4:10">
      <c r="D788">
        <f t="shared" si="52"/>
        <v>1.9126095119260709</v>
      </c>
      <c r="G788">
        <f t="shared" si="53"/>
        <v>0.58474340944547354</v>
      </c>
      <c r="J788">
        <f t="shared" si="54"/>
        <v>4.0847434094454735</v>
      </c>
    </row>
    <row r="789" spans="4:10">
      <c r="D789">
        <f t="shared" si="52"/>
        <v>1.9225233918766378</v>
      </c>
      <c r="G789">
        <f t="shared" si="53"/>
        <v>0.55127471163399833</v>
      </c>
      <c r="J789">
        <f t="shared" si="54"/>
        <v>4.0512747116339982</v>
      </c>
    </row>
    <row r="790" spans="4:10">
      <c r="D790">
        <f t="shared" si="52"/>
        <v>1.9318516525781366</v>
      </c>
      <c r="G790">
        <f t="shared" si="53"/>
        <v>0.51763809020504148</v>
      </c>
      <c r="J790">
        <f t="shared" si="54"/>
        <v>4.0176380902050415</v>
      </c>
    </row>
    <row r="791" spans="4:10">
      <c r="D791">
        <f t="shared" si="52"/>
        <v>1.9405914525519929</v>
      </c>
      <c r="G791">
        <f t="shared" si="53"/>
        <v>0.48384379119933579</v>
      </c>
      <c r="J791">
        <f t="shared" si="54"/>
        <v>3.9838437911993356</v>
      </c>
    </row>
    <row r="792" spans="4:10">
      <c r="D792">
        <f t="shared" si="52"/>
        <v>1.9487401295704705</v>
      </c>
      <c r="G792">
        <f t="shared" si="53"/>
        <v>0.44990210868772984</v>
      </c>
      <c r="J792">
        <f t="shared" si="54"/>
        <v>3.9499021086877297</v>
      </c>
    </row>
    <row r="793" spans="4:10">
      <c r="D793">
        <f t="shared" si="52"/>
        <v>1.9562952014676112</v>
      </c>
      <c r="G793">
        <f t="shared" si="53"/>
        <v>0.41582338163551891</v>
      </c>
      <c r="J793">
        <f t="shared" si="54"/>
        <v>3.9158233816355188</v>
      </c>
    </row>
    <row r="794" spans="4:10">
      <c r="D794">
        <f t="shared" si="52"/>
        <v>1.963254366895328</v>
      </c>
      <c r="G794">
        <f t="shared" si="53"/>
        <v>0.38161799075308983</v>
      </c>
      <c r="J794">
        <f t="shared" si="54"/>
        <v>3.8816179907530897</v>
      </c>
    </row>
    <row r="795" spans="4:10">
      <c r="D795">
        <f t="shared" si="52"/>
        <v>1.969615506024416</v>
      </c>
      <c r="G795">
        <f t="shared" si="53"/>
        <v>0.34729635533386083</v>
      </c>
      <c r="J795">
        <f t="shared" si="54"/>
        <v>3.8472963553338611</v>
      </c>
    </row>
    <row r="796" spans="4:10">
      <c r="D796">
        <f t="shared" si="52"/>
        <v>1.9753766811902755</v>
      </c>
      <c r="G796">
        <f t="shared" si="53"/>
        <v>0.31286893008046185</v>
      </c>
      <c r="J796">
        <f t="shared" si="54"/>
        <v>3.8128689300804619</v>
      </c>
    </row>
    <row r="797" spans="4:10">
      <c r="D797">
        <f t="shared" si="52"/>
        <v>1.9805361374831405</v>
      </c>
      <c r="G797">
        <f t="shared" si="53"/>
        <v>0.27834620192013138</v>
      </c>
      <c r="J797">
        <f t="shared" si="54"/>
        <v>3.7783462019201313</v>
      </c>
    </row>
    <row r="798" spans="4:10">
      <c r="D798">
        <f t="shared" si="52"/>
        <v>1.985092303282644</v>
      </c>
      <c r="G798">
        <f t="shared" si="53"/>
        <v>0.24373868681029498</v>
      </c>
      <c r="J798">
        <f t="shared" si="54"/>
        <v>3.7437386868102949</v>
      </c>
    </row>
    <row r="799" spans="4:10">
      <c r="D799">
        <f t="shared" si="52"/>
        <v>1.9890437907365466</v>
      </c>
      <c r="G799">
        <f t="shared" si="53"/>
        <v>0.20905692653530691</v>
      </c>
      <c r="J799">
        <f t="shared" si="54"/>
        <v>3.7090569265353071</v>
      </c>
    </row>
    <row r="800" spans="4:10">
      <c r="D800">
        <f t="shared" si="52"/>
        <v>1.9923893961834911</v>
      </c>
      <c r="G800">
        <f t="shared" si="53"/>
        <v>0.17431148549531628</v>
      </c>
      <c r="J800">
        <f t="shared" si="54"/>
        <v>3.6743114854953163</v>
      </c>
    </row>
    <row r="801" spans="4:10">
      <c r="D801">
        <f t="shared" si="52"/>
        <v>1.9951281005196484</v>
      </c>
      <c r="G801">
        <f t="shared" si="53"/>
        <v>0.13951294748825091</v>
      </c>
      <c r="J801">
        <f t="shared" si="54"/>
        <v>3.6395129474882508</v>
      </c>
    </row>
    <row r="802" spans="4:10">
      <c r="D802">
        <f t="shared" si="52"/>
        <v>1.9972590695091477</v>
      </c>
      <c r="G802">
        <f t="shared" si="53"/>
        <v>0.10467191248588793</v>
      </c>
      <c r="J802">
        <f t="shared" si="54"/>
        <v>3.6046719124858879</v>
      </c>
    </row>
    <row r="803" spans="4:10">
      <c r="D803">
        <f t="shared" si="52"/>
        <v>1.9987816540381915</v>
      </c>
      <c r="G803">
        <f t="shared" si="53"/>
        <v>6.979899340500216E-2</v>
      </c>
      <c r="J803">
        <f t="shared" si="54"/>
        <v>3.5697989934050023</v>
      </c>
    </row>
    <row r="804" spans="4:10">
      <c r="D804">
        <f t="shared" si="52"/>
        <v>1.9996953903127825</v>
      </c>
      <c r="G804">
        <f t="shared" si="53"/>
        <v>3.4904812874566753E-2</v>
      </c>
      <c r="J804">
        <f t="shared" si="54"/>
        <v>3.5349048128745668</v>
      </c>
    </row>
    <row r="805" spans="4:10">
      <c r="D805">
        <f t="shared" si="52"/>
        <v>2</v>
      </c>
      <c r="G805">
        <f t="shared" si="53"/>
        <v>1.22514845490862E-16</v>
      </c>
      <c r="J805">
        <f t="shared" si="54"/>
        <v>3.5</v>
      </c>
    </row>
    <row r="806" spans="4:10">
      <c r="D806">
        <f t="shared" si="52"/>
        <v>1.9996953903127825</v>
      </c>
      <c r="G806">
        <f t="shared" si="53"/>
        <v>-3.4904812874566954E-2</v>
      </c>
      <c r="J806">
        <f t="shared" si="54"/>
        <v>3.4650951871254332</v>
      </c>
    </row>
    <row r="807" spans="4:10">
      <c r="D807">
        <f t="shared" si="52"/>
        <v>1.9987816540381915</v>
      </c>
      <c r="G807">
        <f t="shared" si="53"/>
        <v>-6.9798993405001467E-2</v>
      </c>
      <c r="J807">
        <f t="shared" si="54"/>
        <v>3.4302010065949986</v>
      </c>
    </row>
    <row r="808" spans="4:10">
      <c r="D808">
        <f t="shared" si="52"/>
        <v>1.9972590695091477</v>
      </c>
      <c r="G808">
        <f t="shared" si="53"/>
        <v>-0.10467191248588724</v>
      </c>
      <c r="J808">
        <f t="shared" si="54"/>
        <v>3.395328087514113</v>
      </c>
    </row>
    <row r="809" spans="4:10">
      <c r="D809">
        <f t="shared" si="52"/>
        <v>1.9951281005196484</v>
      </c>
      <c r="G809">
        <f t="shared" si="53"/>
        <v>-0.13951294748825066</v>
      </c>
      <c r="J809">
        <f t="shared" si="54"/>
        <v>3.3604870525117492</v>
      </c>
    </row>
    <row r="810" spans="4:10">
      <c r="D810">
        <f t="shared" si="52"/>
        <v>1.9923893961834911</v>
      </c>
      <c r="G810">
        <f t="shared" si="53"/>
        <v>-0.17431148549531647</v>
      </c>
      <c r="J810">
        <f t="shared" si="54"/>
        <v>3.3256885145046837</v>
      </c>
    </row>
    <row r="811" spans="4:10">
      <c r="D811">
        <f t="shared" si="52"/>
        <v>1.9890437907365468</v>
      </c>
      <c r="G811">
        <f t="shared" si="53"/>
        <v>-0.20905692653530666</v>
      </c>
      <c r="J811">
        <f t="shared" ref="J811:J842" si="55">$L$41+G811</f>
        <v>3.2909430734646934</v>
      </c>
    </row>
    <row r="812" spans="4:10">
      <c r="D812">
        <f t="shared" si="52"/>
        <v>1.9850923032826442</v>
      </c>
      <c r="G812">
        <f t="shared" si="53"/>
        <v>-0.24373868681029473</v>
      </c>
      <c r="J812">
        <f t="shared" si="55"/>
        <v>3.2562613131897051</v>
      </c>
    </row>
    <row r="813" spans="4:10">
      <c r="D813">
        <f t="shared" si="52"/>
        <v>1.9805361374831407</v>
      </c>
      <c r="G813">
        <f t="shared" si="53"/>
        <v>-0.27834620192013071</v>
      </c>
      <c r="J813">
        <f t="shared" si="55"/>
        <v>3.2216537980798692</v>
      </c>
    </row>
    <row r="814" spans="4:10">
      <c r="D814">
        <f t="shared" si="52"/>
        <v>1.9753766811902753</v>
      </c>
      <c r="G814">
        <f t="shared" si="53"/>
        <v>-0.31286893008046207</v>
      </c>
      <c r="J814">
        <f t="shared" si="55"/>
        <v>3.1871310699195381</v>
      </c>
    </row>
    <row r="815" spans="4:10">
      <c r="D815">
        <f t="shared" si="52"/>
        <v>1.969615506024416</v>
      </c>
      <c r="G815">
        <f t="shared" si="53"/>
        <v>-0.34729635533386061</v>
      </c>
      <c r="J815">
        <f t="shared" si="55"/>
        <v>3.1527036446661394</v>
      </c>
    </row>
    <row r="816" spans="4:10">
      <c r="D816">
        <f t="shared" si="52"/>
        <v>1.963254366895328</v>
      </c>
      <c r="G816">
        <f t="shared" si="53"/>
        <v>-0.38161799075308961</v>
      </c>
      <c r="J816">
        <f t="shared" si="55"/>
        <v>3.1183820092469103</v>
      </c>
    </row>
    <row r="817" spans="4:10">
      <c r="D817">
        <f t="shared" si="52"/>
        <v>1.9562952014676114</v>
      </c>
      <c r="G817">
        <f t="shared" si="53"/>
        <v>-0.41582338163551824</v>
      </c>
      <c r="J817">
        <f t="shared" si="55"/>
        <v>3.0841766183644816</v>
      </c>
    </row>
    <row r="818" spans="4:10">
      <c r="D818">
        <f t="shared" si="52"/>
        <v>1.9487401295704705</v>
      </c>
      <c r="G818">
        <f t="shared" si="53"/>
        <v>-0.44990210868772962</v>
      </c>
      <c r="J818">
        <f t="shared" si="55"/>
        <v>3.0500978913122703</v>
      </c>
    </row>
    <row r="819" spans="4:10">
      <c r="D819">
        <f t="shared" si="52"/>
        <v>1.9405914525519929</v>
      </c>
      <c r="G819">
        <f t="shared" si="53"/>
        <v>-0.48384379119933557</v>
      </c>
      <c r="J819">
        <f t="shared" si="55"/>
        <v>3.0161562088006644</v>
      </c>
    </row>
    <row r="820" spans="4:10">
      <c r="D820">
        <f t="shared" si="52"/>
        <v>1.9318516525781366</v>
      </c>
      <c r="G820">
        <f t="shared" si="53"/>
        <v>-0.5176380902050417</v>
      </c>
      <c r="J820">
        <f t="shared" si="55"/>
        <v>2.9823619097949585</v>
      </c>
    </row>
    <row r="821" spans="4:10">
      <c r="D821">
        <f t="shared" si="52"/>
        <v>1.9225233918766378</v>
      </c>
      <c r="G821">
        <f t="shared" si="53"/>
        <v>-0.5512747116339981</v>
      </c>
      <c r="J821">
        <f t="shared" si="55"/>
        <v>2.9487252883660018</v>
      </c>
    </row>
    <row r="822" spans="4:10">
      <c r="D822">
        <f t="shared" si="52"/>
        <v>1.9126095119260711</v>
      </c>
      <c r="G822">
        <f t="shared" si="53"/>
        <v>-0.58474340944547332</v>
      </c>
      <c r="J822">
        <f t="shared" si="55"/>
        <v>2.9152565905545265</v>
      </c>
    </row>
    <row r="823" spans="4:10">
      <c r="D823">
        <f t="shared" si="52"/>
        <v>1.9021130325903073</v>
      </c>
      <c r="G823">
        <f t="shared" si="53"/>
        <v>-0.61803398874989468</v>
      </c>
      <c r="J823">
        <f t="shared" si="55"/>
        <v>2.8819660112501051</v>
      </c>
    </row>
    <row r="824" spans="4:10">
      <c r="D824">
        <f t="shared" si="52"/>
        <v>1.8910371511986337</v>
      </c>
      <c r="G824">
        <f t="shared" si="53"/>
        <v>-0.65113630891431284</v>
      </c>
      <c r="J824">
        <f t="shared" si="55"/>
        <v>2.848863691085687</v>
      </c>
    </row>
    <row r="825" spans="4:10">
      <c r="D825">
        <f t="shared" si="52"/>
        <v>1.8793852415718169</v>
      </c>
      <c r="G825">
        <f t="shared" si="53"/>
        <v>-0.68404028665133743</v>
      </c>
      <c r="J825">
        <f t="shared" si="55"/>
        <v>2.8159597133486627</v>
      </c>
    </row>
    <row r="826" spans="4:10">
      <c r="D826">
        <f t="shared" si="52"/>
        <v>1.8671608529944035</v>
      </c>
      <c r="G826">
        <f t="shared" si="53"/>
        <v>-0.71673589909060054</v>
      </c>
      <c r="J826">
        <f t="shared" si="55"/>
        <v>2.7832641009093995</v>
      </c>
    </row>
    <row r="827" spans="4:10">
      <c r="D827">
        <f t="shared" si="52"/>
        <v>1.8543677091335748</v>
      </c>
      <c r="G827">
        <f t="shared" si="53"/>
        <v>-0.74921318683182414</v>
      </c>
      <c r="J827">
        <f t="shared" si="55"/>
        <v>2.7507868131681761</v>
      </c>
    </row>
    <row r="828" spans="4:10">
      <c r="D828">
        <f t="shared" si="52"/>
        <v>1.8410097069048807</v>
      </c>
      <c r="G828">
        <f t="shared" si="53"/>
        <v>-0.78146225697854721</v>
      </c>
      <c r="J828">
        <f t="shared" si="55"/>
        <v>2.7185377430214528</v>
      </c>
    </row>
    <row r="829" spans="4:10">
      <c r="D829">
        <f t="shared" si="52"/>
        <v>1.827090915285202</v>
      </c>
      <c r="G829">
        <f t="shared" si="53"/>
        <v>-0.81347328615160008</v>
      </c>
      <c r="J829">
        <f t="shared" si="55"/>
        <v>2.6865267138483997</v>
      </c>
    </row>
    <row r="830" spans="4:10">
      <c r="D830">
        <f t="shared" si="52"/>
        <v>1.8126155740733001</v>
      </c>
      <c r="G830">
        <f t="shared" si="53"/>
        <v>-0.84523652348139866</v>
      </c>
      <c r="J830">
        <f t="shared" si="55"/>
        <v>2.6547634765186015</v>
      </c>
    </row>
    <row r="831" spans="4:10">
      <c r="D831">
        <f t="shared" si="52"/>
        <v>1.7975880925983339</v>
      </c>
      <c r="G831">
        <f t="shared" si="53"/>
        <v>-0.87674229357815503</v>
      </c>
      <c r="J831">
        <f t="shared" si="55"/>
        <v>2.6232577064218452</v>
      </c>
    </row>
    <row r="832" spans="4:10">
      <c r="D832">
        <f t="shared" si="52"/>
        <v>1.7820130483767358</v>
      </c>
      <c r="G832">
        <f t="shared" si="53"/>
        <v>-0.90798099947909339</v>
      </c>
      <c r="J832">
        <f t="shared" si="55"/>
        <v>2.5920190005209065</v>
      </c>
    </row>
    <row r="833" spans="4:10">
      <c r="D833">
        <f t="shared" si="52"/>
        <v>1.7658951857178542</v>
      </c>
      <c r="G833">
        <f t="shared" si="53"/>
        <v>-0.93894312557178106</v>
      </c>
      <c r="J833">
        <f t="shared" si="55"/>
        <v>2.5610568744282189</v>
      </c>
    </row>
    <row r="834" spans="4:10">
      <c r="D834">
        <f t="shared" si="52"/>
        <v>1.7492394142787917</v>
      </c>
      <c r="G834">
        <f t="shared" si="53"/>
        <v>-0.96961924049267401</v>
      </c>
      <c r="J834">
        <f t="shared" si="55"/>
        <v>2.530380759507326</v>
      </c>
    </row>
    <row r="835" spans="4:10">
      <c r="D835">
        <f t="shared" si="52"/>
        <v>1.7320508075688774</v>
      </c>
      <c r="G835">
        <f t="shared" si="53"/>
        <v>-0.99999999999999956</v>
      </c>
      <c r="J835">
        <f t="shared" si="55"/>
        <v>2.5000000000000004</v>
      </c>
    </row>
    <row r="836" spans="4:10">
      <c r="D836">
        <f t="shared" si="52"/>
        <v>1.7143346014042247</v>
      </c>
      <c r="G836">
        <f t="shared" si="53"/>
        <v>-1.0300761498201085</v>
      </c>
      <c r="J836">
        <f t="shared" si="55"/>
        <v>2.4699238501798915</v>
      </c>
    </row>
    <row r="837" spans="4:10">
      <c r="D837">
        <f t="shared" si="52"/>
        <v>1.6960961923128521</v>
      </c>
      <c r="G837">
        <f t="shared" si="53"/>
        <v>-1.0598385284664096</v>
      </c>
      <c r="J837">
        <f t="shared" si="55"/>
        <v>2.4401614715335906</v>
      </c>
    </row>
    <row r="838" spans="4:10">
      <c r="D838">
        <f t="shared" si="52"/>
        <v>1.6773411358908479</v>
      </c>
      <c r="G838">
        <f t="shared" si="53"/>
        <v>-1.0892780700300542</v>
      </c>
      <c r="J838">
        <f t="shared" si="55"/>
        <v>2.4107219299699461</v>
      </c>
    </row>
    <row r="839" spans="4:10">
      <c r="D839">
        <f t="shared" si="52"/>
        <v>1.6580751451100835</v>
      </c>
      <c r="G839">
        <f t="shared" si="53"/>
        <v>-1.1183858069414934</v>
      </c>
      <c r="J839">
        <f t="shared" si="55"/>
        <v>2.3816141930585069</v>
      </c>
    </row>
    <row r="840" spans="4:10">
      <c r="D840">
        <f t="shared" si="52"/>
        <v>1.638304088577984</v>
      </c>
      <c r="G840">
        <f t="shared" si="53"/>
        <v>-1.1471528727020917</v>
      </c>
      <c r="J840">
        <f t="shared" si="55"/>
        <v>2.3528471272979083</v>
      </c>
    </row>
    <row r="841" spans="4:10">
      <c r="D841">
        <f t="shared" si="52"/>
        <v>1.6180339887498949</v>
      </c>
      <c r="G841">
        <f t="shared" si="53"/>
        <v>-1.1755705045849461</v>
      </c>
      <c r="J841">
        <f t="shared" si="55"/>
        <v>2.3244294954150542</v>
      </c>
    </row>
    <row r="842" spans="4:10">
      <c r="D842">
        <f t="shared" si="52"/>
        <v>1.5972710200945854</v>
      </c>
      <c r="G842">
        <f t="shared" si="53"/>
        <v>-1.2036300463040968</v>
      </c>
      <c r="J842">
        <f t="shared" si="55"/>
        <v>2.296369953695903</v>
      </c>
    </row>
    <row r="843" spans="4:10">
      <c r="D843">
        <f t="shared" ref="D843:D895" si="56">$A$715*D297</f>
        <v>1.576021507213444</v>
      </c>
      <c r="G843">
        <f t="shared" ref="G843:G895" si="57">E297*$A$715</f>
        <v>-1.2313229506513166</v>
      </c>
      <c r="J843">
        <f t="shared" ref="J843:J874" si="58">$L$41+G843</f>
        <v>2.2686770493486836</v>
      </c>
    </row>
    <row r="844" spans="4:10">
      <c r="D844">
        <f t="shared" si="56"/>
        <v>1.554291922913942</v>
      </c>
      <c r="G844">
        <f t="shared" si="57"/>
        <v>-1.2586407820996746</v>
      </c>
      <c r="J844">
        <f t="shared" si="58"/>
        <v>2.2413592179003254</v>
      </c>
    </row>
    <row r="845" spans="4:10">
      <c r="D845">
        <f t="shared" si="56"/>
        <v>1.532088886237956</v>
      </c>
      <c r="G845">
        <f t="shared" si="57"/>
        <v>-1.2855752193730787</v>
      </c>
      <c r="J845">
        <f t="shared" si="58"/>
        <v>2.2144247806269215</v>
      </c>
    </row>
    <row r="846" spans="4:10">
      <c r="D846">
        <f t="shared" si="56"/>
        <v>1.5094191604455436</v>
      </c>
      <c r="G846">
        <f t="shared" si="57"/>
        <v>-1.312118057981015</v>
      </c>
      <c r="J846">
        <f t="shared" si="58"/>
        <v>2.187881942018985</v>
      </c>
    </row>
    <row r="847" spans="4:10">
      <c r="D847">
        <f t="shared" si="56"/>
        <v>1.4862896509547885</v>
      </c>
      <c r="G847">
        <f t="shared" si="57"/>
        <v>-1.3382612127177165</v>
      </c>
      <c r="J847">
        <f t="shared" si="58"/>
        <v>2.1617387872822835</v>
      </c>
    </row>
    <row r="848" spans="4:10">
      <c r="D848">
        <f t="shared" si="56"/>
        <v>1.4627074032383411</v>
      </c>
      <c r="G848">
        <f t="shared" si="57"/>
        <v>-1.3639967201249967</v>
      </c>
      <c r="J848">
        <f t="shared" si="58"/>
        <v>2.1360032798750033</v>
      </c>
    </row>
    <row r="849" spans="4:10">
      <c r="D849">
        <f t="shared" si="56"/>
        <v>1.4386796006773028</v>
      </c>
      <c r="G849">
        <f t="shared" si="57"/>
        <v>-1.3893167409179941</v>
      </c>
      <c r="J849">
        <f t="shared" si="58"/>
        <v>2.1106832590820059</v>
      </c>
    </row>
    <row r="850" spans="4:10">
      <c r="D850">
        <f t="shared" si="56"/>
        <v>1.4142135623730951</v>
      </c>
      <c r="G850">
        <f t="shared" si="57"/>
        <v>-1.4142135623730949</v>
      </c>
      <c r="J850">
        <f t="shared" si="58"/>
        <v>2.0857864376269051</v>
      </c>
    </row>
    <row r="851" spans="4:10">
      <c r="D851">
        <f t="shared" si="56"/>
        <v>1.3893167409179943</v>
      </c>
      <c r="G851">
        <f t="shared" si="57"/>
        <v>-1.4386796006773024</v>
      </c>
      <c r="J851">
        <f t="shared" si="58"/>
        <v>2.0613203993226978</v>
      </c>
    </row>
    <row r="852" spans="4:10">
      <c r="D852">
        <f t="shared" si="56"/>
        <v>1.3639967201249972</v>
      </c>
      <c r="G852">
        <f t="shared" si="57"/>
        <v>-1.4627074032383409</v>
      </c>
      <c r="J852">
        <f t="shared" si="58"/>
        <v>2.0372925967616591</v>
      </c>
    </row>
    <row r="853" spans="4:10">
      <c r="D853">
        <f t="shared" si="56"/>
        <v>1.3382612127177167</v>
      </c>
      <c r="G853">
        <f t="shared" si="57"/>
        <v>-1.486289650954788</v>
      </c>
      <c r="J853">
        <f t="shared" si="58"/>
        <v>2.013710349045212</v>
      </c>
    </row>
    <row r="854" spans="4:10">
      <c r="D854">
        <f t="shared" si="56"/>
        <v>1.3121180579810146</v>
      </c>
      <c r="G854">
        <f t="shared" si="57"/>
        <v>-1.509419160445544</v>
      </c>
      <c r="J854">
        <f t="shared" si="58"/>
        <v>1.990580839554456</v>
      </c>
    </row>
    <row r="855" spans="4:10">
      <c r="D855">
        <f t="shared" si="56"/>
        <v>1.2855752193730789</v>
      </c>
      <c r="G855">
        <f t="shared" si="57"/>
        <v>-1.5320888862379558</v>
      </c>
      <c r="J855">
        <f t="shared" si="58"/>
        <v>1.9679111137620442</v>
      </c>
    </row>
    <row r="856" spans="4:10">
      <c r="D856">
        <f t="shared" si="56"/>
        <v>1.2586407820996754</v>
      </c>
      <c r="G856">
        <f t="shared" si="57"/>
        <v>-1.5542919229139414</v>
      </c>
      <c r="J856">
        <f t="shared" si="58"/>
        <v>1.9457080770860586</v>
      </c>
    </row>
    <row r="857" spans="4:10">
      <c r="D857">
        <f t="shared" si="56"/>
        <v>1.2313229506513168</v>
      </c>
      <c r="G857">
        <f t="shared" si="57"/>
        <v>-1.5760215072134438</v>
      </c>
      <c r="J857">
        <f t="shared" si="58"/>
        <v>1.9239784927865562</v>
      </c>
    </row>
    <row r="858" spans="4:10">
      <c r="D858">
        <f t="shared" si="56"/>
        <v>1.2036300463040963</v>
      </c>
      <c r="G858">
        <f t="shared" si="57"/>
        <v>-1.5972710200945859</v>
      </c>
      <c r="J858">
        <f t="shared" si="58"/>
        <v>1.9027289799054141</v>
      </c>
    </row>
    <row r="859" spans="4:10">
      <c r="D859">
        <f t="shared" si="56"/>
        <v>1.1755705045849465</v>
      </c>
      <c r="G859">
        <f t="shared" si="57"/>
        <v>-1.6180339887498947</v>
      </c>
      <c r="J859">
        <f t="shared" si="58"/>
        <v>1.8819660112501053</v>
      </c>
    </row>
    <row r="860" spans="4:10">
      <c r="D860">
        <f t="shared" si="56"/>
        <v>1.1471528727020928</v>
      </c>
      <c r="G860">
        <f t="shared" si="57"/>
        <v>-1.6383040885779832</v>
      </c>
      <c r="J860">
        <f t="shared" si="58"/>
        <v>1.8616959114220168</v>
      </c>
    </row>
    <row r="861" spans="4:10">
      <c r="D861">
        <f t="shared" si="56"/>
        <v>1.1183858069414938</v>
      </c>
      <c r="G861">
        <f t="shared" si="57"/>
        <v>-1.6580751451100832</v>
      </c>
      <c r="J861">
        <f t="shared" si="58"/>
        <v>1.8419248548899168</v>
      </c>
    </row>
    <row r="862" spans="4:10">
      <c r="D862">
        <f t="shared" si="56"/>
        <v>1.0892780700300539</v>
      </c>
      <c r="G862">
        <f t="shared" si="57"/>
        <v>-1.6773411358908483</v>
      </c>
      <c r="J862">
        <f t="shared" si="58"/>
        <v>1.8226588641091517</v>
      </c>
    </row>
    <row r="863" spans="4:10">
      <c r="D863">
        <f t="shared" si="56"/>
        <v>1.0598385284664098</v>
      </c>
      <c r="G863">
        <f t="shared" si="57"/>
        <v>-1.6960961923128519</v>
      </c>
      <c r="J863">
        <f t="shared" si="58"/>
        <v>1.8039038076871481</v>
      </c>
    </row>
    <row r="864" spans="4:10">
      <c r="D864">
        <f t="shared" si="56"/>
        <v>1.0300761498201088</v>
      </c>
      <c r="G864">
        <f t="shared" si="57"/>
        <v>-1.7143346014042244</v>
      </c>
      <c r="J864">
        <f t="shared" si="58"/>
        <v>1.7856653985957756</v>
      </c>
    </row>
    <row r="865" spans="4:10">
      <c r="D865">
        <f t="shared" si="56"/>
        <v>0.99999999999999989</v>
      </c>
      <c r="G865">
        <f t="shared" si="57"/>
        <v>-1.7320508075688774</v>
      </c>
      <c r="J865">
        <f t="shared" si="58"/>
        <v>1.7679491924311226</v>
      </c>
    </row>
    <row r="866" spans="4:10">
      <c r="D866">
        <f t="shared" si="56"/>
        <v>0.96961924049267434</v>
      </c>
      <c r="G866">
        <f t="shared" si="57"/>
        <v>-1.7492394142787915</v>
      </c>
      <c r="J866">
        <f t="shared" si="58"/>
        <v>1.7507605857212085</v>
      </c>
    </row>
    <row r="867" spans="4:10">
      <c r="D867">
        <f t="shared" si="56"/>
        <v>0.93894312557178217</v>
      </c>
      <c r="G867">
        <f t="shared" si="57"/>
        <v>-1.7658951857178535</v>
      </c>
      <c r="J867">
        <f t="shared" si="58"/>
        <v>1.7341048142821465</v>
      </c>
    </row>
    <row r="868" spans="4:10">
      <c r="D868">
        <f t="shared" si="56"/>
        <v>0.90798099947909372</v>
      </c>
      <c r="G868">
        <f t="shared" si="57"/>
        <v>-1.7820130483767356</v>
      </c>
      <c r="J868">
        <f t="shared" si="58"/>
        <v>1.7179869516232644</v>
      </c>
    </row>
    <row r="869" spans="4:10">
      <c r="D869">
        <f t="shared" si="56"/>
        <v>0.87674229357815459</v>
      </c>
      <c r="G869">
        <f t="shared" si="57"/>
        <v>-1.7975880925983341</v>
      </c>
      <c r="J869">
        <f t="shared" si="58"/>
        <v>1.7024119074016659</v>
      </c>
    </row>
    <row r="870" spans="4:10">
      <c r="D870">
        <f t="shared" si="56"/>
        <v>0.84523652348139899</v>
      </c>
      <c r="G870">
        <f t="shared" si="57"/>
        <v>-1.8126155740732999</v>
      </c>
      <c r="J870">
        <f t="shared" si="58"/>
        <v>1.6873844259267001</v>
      </c>
    </row>
    <row r="871" spans="4:10">
      <c r="D871">
        <f t="shared" si="56"/>
        <v>0.81347328615160086</v>
      </c>
      <c r="G871">
        <f t="shared" si="57"/>
        <v>-1.8270909152852015</v>
      </c>
      <c r="J871">
        <f t="shared" si="58"/>
        <v>1.6729090847147985</v>
      </c>
    </row>
    <row r="872" spans="4:10">
      <c r="D872">
        <f t="shared" si="56"/>
        <v>0.78146225697854832</v>
      </c>
      <c r="G872">
        <f t="shared" si="57"/>
        <v>-1.8410097069048803</v>
      </c>
      <c r="J872">
        <f t="shared" si="58"/>
        <v>1.6589902930951197</v>
      </c>
    </row>
    <row r="873" spans="4:10">
      <c r="D873">
        <f t="shared" si="56"/>
        <v>0.74921318683182447</v>
      </c>
      <c r="G873">
        <f t="shared" si="57"/>
        <v>-1.8543677091335746</v>
      </c>
      <c r="J873">
        <f t="shared" si="58"/>
        <v>1.6456322908664254</v>
      </c>
    </row>
    <row r="874" spans="4:10">
      <c r="D874">
        <f t="shared" si="56"/>
        <v>0.71673589909060043</v>
      </c>
      <c r="G874">
        <f t="shared" si="57"/>
        <v>-1.8671608529944035</v>
      </c>
      <c r="J874">
        <f t="shared" si="58"/>
        <v>1.6328391470055965</v>
      </c>
    </row>
    <row r="875" spans="4:10">
      <c r="D875">
        <f t="shared" si="56"/>
        <v>0.68404028665133776</v>
      </c>
      <c r="G875">
        <f t="shared" si="57"/>
        <v>-1.8793852415718166</v>
      </c>
      <c r="J875">
        <f t="shared" ref="J875:J895" si="59">$L$41+G875</f>
        <v>1.6206147584281834</v>
      </c>
    </row>
    <row r="876" spans="4:10">
      <c r="D876">
        <f t="shared" si="56"/>
        <v>0.65113630891431407</v>
      </c>
      <c r="G876">
        <f t="shared" si="57"/>
        <v>-1.8910371511986335</v>
      </c>
      <c r="J876">
        <f t="shared" si="59"/>
        <v>1.6089628488013665</v>
      </c>
    </row>
    <row r="877" spans="4:10">
      <c r="D877">
        <f t="shared" si="56"/>
        <v>0.61803398874989501</v>
      </c>
      <c r="G877">
        <f t="shared" si="57"/>
        <v>-1.9021130325903071</v>
      </c>
      <c r="J877">
        <f t="shared" si="59"/>
        <v>1.5978869674096929</v>
      </c>
    </row>
    <row r="878" spans="4:10">
      <c r="D878">
        <f t="shared" si="56"/>
        <v>0.58474340944547409</v>
      </c>
      <c r="G878">
        <f t="shared" si="57"/>
        <v>-1.9126095119260709</v>
      </c>
      <c r="J878">
        <f t="shared" si="59"/>
        <v>1.5873904880739291</v>
      </c>
    </row>
    <row r="879" spans="4:10">
      <c r="D879">
        <f t="shared" si="56"/>
        <v>0.55127471163399933</v>
      </c>
      <c r="G879">
        <f t="shared" si="57"/>
        <v>-1.9225233918766373</v>
      </c>
      <c r="J879">
        <f t="shared" si="59"/>
        <v>1.5774766081233627</v>
      </c>
    </row>
    <row r="880" spans="4:10">
      <c r="D880">
        <f t="shared" si="56"/>
        <v>0.51763809020504203</v>
      </c>
      <c r="G880">
        <f t="shared" si="57"/>
        <v>-1.9318516525781364</v>
      </c>
      <c r="J880">
        <f t="shared" si="59"/>
        <v>1.5681483474218636</v>
      </c>
    </row>
    <row r="881" spans="4:10">
      <c r="D881">
        <f t="shared" si="56"/>
        <v>0.48384379119933546</v>
      </c>
      <c r="G881">
        <f t="shared" si="57"/>
        <v>-1.9405914525519929</v>
      </c>
      <c r="J881">
        <f t="shared" si="59"/>
        <v>1.5594085474480071</v>
      </c>
    </row>
    <row r="882" spans="4:10">
      <c r="D882">
        <f t="shared" si="56"/>
        <v>0.44990210868772956</v>
      </c>
      <c r="G882">
        <f t="shared" si="57"/>
        <v>-1.9487401295704705</v>
      </c>
      <c r="J882">
        <f t="shared" si="59"/>
        <v>1.5512598704295295</v>
      </c>
    </row>
    <row r="883" spans="4:10">
      <c r="D883">
        <f t="shared" si="56"/>
        <v>0.41582338163551863</v>
      </c>
      <c r="G883">
        <f t="shared" si="57"/>
        <v>-1.9562952014676114</v>
      </c>
      <c r="J883">
        <f t="shared" si="59"/>
        <v>1.5437047985323886</v>
      </c>
    </row>
    <row r="884" spans="4:10">
      <c r="D884">
        <f t="shared" si="56"/>
        <v>0.38161799075308994</v>
      </c>
      <c r="G884">
        <f t="shared" si="57"/>
        <v>-1.963254366895328</v>
      </c>
      <c r="J884">
        <f t="shared" si="59"/>
        <v>1.536745633104672</v>
      </c>
    </row>
    <row r="885" spans="4:10">
      <c r="D885">
        <f t="shared" si="56"/>
        <v>0.34729635533386055</v>
      </c>
      <c r="G885">
        <f t="shared" si="57"/>
        <v>-1.969615506024416</v>
      </c>
      <c r="J885">
        <f t="shared" si="59"/>
        <v>1.530384493975584</v>
      </c>
    </row>
    <row r="886" spans="4:10">
      <c r="D886">
        <f t="shared" si="56"/>
        <v>0.31286893008046196</v>
      </c>
      <c r="G886">
        <f t="shared" si="57"/>
        <v>-1.9753766811902753</v>
      </c>
      <c r="J886">
        <f t="shared" si="59"/>
        <v>1.5246233188097247</v>
      </c>
    </row>
    <row r="887" spans="4:10">
      <c r="D887">
        <f t="shared" si="56"/>
        <v>0.27834620192013149</v>
      </c>
      <c r="G887">
        <f t="shared" si="57"/>
        <v>-1.9805361374831405</v>
      </c>
      <c r="J887">
        <f t="shared" si="59"/>
        <v>1.5194638625168595</v>
      </c>
    </row>
    <row r="888" spans="4:10">
      <c r="D888">
        <f t="shared" si="56"/>
        <v>0.24373868681029509</v>
      </c>
      <c r="G888">
        <f t="shared" si="57"/>
        <v>-1.985092303282644</v>
      </c>
      <c r="J888">
        <f t="shared" si="59"/>
        <v>1.514907696717356</v>
      </c>
    </row>
    <row r="889" spans="4:10">
      <c r="D889">
        <f t="shared" si="56"/>
        <v>0.20905692653530747</v>
      </c>
      <c r="G889">
        <f t="shared" si="57"/>
        <v>-1.9890437907365466</v>
      </c>
      <c r="J889">
        <f t="shared" si="59"/>
        <v>1.5109562092634534</v>
      </c>
    </row>
    <row r="890" spans="4:10">
      <c r="D890">
        <f t="shared" si="56"/>
        <v>0.17431148549531728</v>
      </c>
      <c r="G890">
        <f t="shared" si="57"/>
        <v>-1.9923893961834911</v>
      </c>
      <c r="J890">
        <f t="shared" si="59"/>
        <v>1.5076106038165089</v>
      </c>
    </row>
    <row r="891" spans="4:10">
      <c r="D891">
        <f t="shared" si="56"/>
        <v>0.13951294748825105</v>
      </c>
      <c r="G891">
        <f t="shared" si="57"/>
        <v>-1.9951281005196484</v>
      </c>
      <c r="J891">
        <f t="shared" si="59"/>
        <v>1.5048718994803516</v>
      </c>
    </row>
    <row r="892" spans="4:10">
      <c r="D892">
        <f t="shared" si="56"/>
        <v>0.10467191248588761</v>
      </c>
      <c r="G892">
        <f t="shared" si="57"/>
        <v>-1.9972590695091477</v>
      </c>
      <c r="J892">
        <f t="shared" si="59"/>
        <v>1.5027409304908523</v>
      </c>
    </row>
    <row r="893" spans="4:10">
      <c r="D893">
        <f t="shared" si="56"/>
        <v>6.9798993405001397E-2</v>
      </c>
      <c r="G893">
        <f t="shared" si="57"/>
        <v>-1.9987816540381915</v>
      </c>
      <c r="J893">
        <f t="shared" si="59"/>
        <v>1.5012183459618085</v>
      </c>
    </row>
    <row r="894" spans="4:10">
      <c r="D894">
        <f t="shared" si="56"/>
        <v>3.4904812874566878E-2</v>
      </c>
      <c r="G894">
        <f t="shared" si="57"/>
        <v>-1.9996953903127825</v>
      </c>
      <c r="J894">
        <f t="shared" si="59"/>
        <v>1.5003046096872175</v>
      </c>
    </row>
    <row r="895" spans="4:10">
      <c r="D895">
        <f t="shared" si="56"/>
        <v>2.45029690981724E-16</v>
      </c>
      <c r="G895">
        <f t="shared" si="57"/>
        <v>-2</v>
      </c>
      <c r="J895">
        <f t="shared" si="59"/>
        <v>1.5</v>
      </c>
    </row>
    <row r="899" spans="1:8">
      <c r="A899">
        <v>5</v>
      </c>
      <c r="D899">
        <f>$A$899*D169</f>
        <v>0</v>
      </c>
      <c r="E899">
        <f t="shared" ref="E899:E962" si="60">E169*$A$899</f>
        <v>2.5</v>
      </c>
      <c r="H899">
        <f t="shared" ref="H899:H930" si="61">$L$41+E899</f>
        <v>6</v>
      </c>
    </row>
    <row r="900" spans="1:8">
      <c r="D900">
        <f t="shared" ref="D900:D963" si="62">$A$899*D170</f>
        <v>4.3631016093208783E-2</v>
      </c>
      <c r="E900">
        <f t="shared" si="60"/>
        <v>2.4996192378909781</v>
      </c>
      <c r="H900">
        <f t="shared" si="61"/>
        <v>5.9996192378909781</v>
      </c>
    </row>
    <row r="901" spans="1:8">
      <c r="D901">
        <f t="shared" si="62"/>
        <v>8.7248741756252426E-2</v>
      </c>
      <c r="E901">
        <f t="shared" si="60"/>
        <v>2.4984770675477392</v>
      </c>
      <c r="H901">
        <f t="shared" si="61"/>
        <v>5.9984770675477392</v>
      </c>
    </row>
    <row r="902" spans="1:8">
      <c r="D902">
        <f t="shared" si="62"/>
        <v>0.13083989060735957</v>
      </c>
      <c r="E902">
        <f t="shared" si="60"/>
        <v>2.4965738368864345</v>
      </c>
      <c r="H902">
        <f t="shared" si="61"/>
        <v>5.9965738368864345</v>
      </c>
    </row>
    <row r="903" spans="1:8">
      <c r="D903">
        <f t="shared" si="62"/>
        <v>0.17439118436031326</v>
      </c>
      <c r="E903">
        <f t="shared" si="60"/>
        <v>2.4939101256495606</v>
      </c>
      <c r="H903">
        <f t="shared" si="61"/>
        <v>5.9939101256495606</v>
      </c>
    </row>
    <row r="904" spans="1:8">
      <c r="D904">
        <f t="shared" si="62"/>
        <v>0.2178893568691454</v>
      </c>
      <c r="E904">
        <f t="shared" si="60"/>
        <v>2.4904867452293638</v>
      </c>
      <c r="H904">
        <f t="shared" si="61"/>
        <v>5.9904867452293633</v>
      </c>
    </row>
    <row r="905" spans="1:8">
      <c r="D905">
        <f t="shared" si="62"/>
        <v>0.26132115816913365</v>
      </c>
      <c r="E905">
        <f t="shared" si="60"/>
        <v>2.4863047384206833</v>
      </c>
      <c r="H905">
        <f t="shared" si="61"/>
        <v>5.9863047384206833</v>
      </c>
    </row>
    <row r="906" spans="1:8">
      <c r="D906">
        <f t="shared" si="62"/>
        <v>0.3046733585128687</v>
      </c>
      <c r="E906">
        <f t="shared" si="60"/>
        <v>2.481365379103305</v>
      </c>
      <c r="H906">
        <f t="shared" si="61"/>
        <v>5.9813653791033055</v>
      </c>
    </row>
    <row r="907" spans="1:8">
      <c r="D907">
        <f t="shared" si="62"/>
        <v>0.34793275240016358</v>
      </c>
      <c r="E907">
        <f t="shared" si="60"/>
        <v>2.4756701718539258</v>
      </c>
      <c r="H907">
        <f t="shared" si="61"/>
        <v>5.9756701718539258</v>
      </c>
    </row>
    <row r="908" spans="1:8">
      <c r="D908">
        <f t="shared" si="62"/>
        <v>0.39108616260057716</v>
      </c>
      <c r="E908">
        <f t="shared" si="60"/>
        <v>2.4692208514878446</v>
      </c>
      <c r="H908">
        <f t="shared" si="61"/>
        <v>5.9692208514878446</v>
      </c>
    </row>
    <row r="909" spans="1:8">
      <c r="D909">
        <f t="shared" si="62"/>
        <v>0.43412044416732581</v>
      </c>
      <c r="E909">
        <f t="shared" si="60"/>
        <v>2.4620193825305199</v>
      </c>
      <c r="H909">
        <f t="shared" si="61"/>
        <v>5.9620193825305199</v>
      </c>
    </row>
    <row r="910" spans="1:8">
      <c r="D910">
        <f t="shared" si="62"/>
        <v>0.47702248844136202</v>
      </c>
      <c r="E910">
        <f t="shared" si="60"/>
        <v>2.4540679586191598</v>
      </c>
      <c r="H910">
        <f t="shared" si="61"/>
        <v>5.9540679586191594</v>
      </c>
    </row>
    <row r="911" spans="1:8">
      <c r="D911">
        <f t="shared" si="62"/>
        <v>0.51977922704439827</v>
      </c>
      <c r="E911">
        <f t="shared" si="60"/>
        <v>2.4453690018345142</v>
      </c>
      <c r="H911">
        <f t="shared" si="61"/>
        <v>5.9453690018345142</v>
      </c>
    </row>
    <row r="912" spans="1:8">
      <c r="D912">
        <f t="shared" si="62"/>
        <v>0.56237763585966249</v>
      </c>
      <c r="E912">
        <f t="shared" si="60"/>
        <v>2.4359251619630879</v>
      </c>
      <c r="H912">
        <f t="shared" si="61"/>
        <v>5.9359251619630875</v>
      </c>
    </row>
    <row r="913" spans="4:8">
      <c r="D913">
        <f t="shared" si="62"/>
        <v>0.60480473899916931</v>
      </c>
      <c r="E913">
        <f t="shared" si="60"/>
        <v>2.4257393156899911</v>
      </c>
      <c r="H913">
        <f t="shared" si="61"/>
        <v>5.9257393156899916</v>
      </c>
    </row>
    <row r="914" spans="4:8">
      <c r="D914">
        <f t="shared" si="62"/>
        <v>0.64704761275630185</v>
      </c>
      <c r="E914">
        <f t="shared" si="60"/>
        <v>2.4148145657226707</v>
      </c>
      <c r="H914">
        <f t="shared" si="61"/>
        <v>5.9148145657226703</v>
      </c>
    </row>
    <row r="915" spans="4:8">
      <c r="D915">
        <f t="shared" si="62"/>
        <v>0.68909338954249788</v>
      </c>
      <c r="E915">
        <f t="shared" si="60"/>
        <v>2.4031542398457972</v>
      </c>
      <c r="H915">
        <f t="shared" si="61"/>
        <v>5.9031542398457972</v>
      </c>
    </row>
    <row r="916" spans="4:8">
      <c r="D916">
        <f t="shared" si="62"/>
        <v>0.73092926180684192</v>
      </c>
      <c r="E916">
        <f t="shared" si="60"/>
        <v>2.3907618899075884</v>
      </c>
      <c r="H916">
        <f t="shared" si="61"/>
        <v>5.8907618899075889</v>
      </c>
    </row>
    <row r="917" spans="4:8">
      <c r="D917">
        <f t="shared" si="62"/>
        <v>0.77254248593736852</v>
      </c>
      <c r="E917">
        <f t="shared" si="60"/>
        <v>2.3776412907378837</v>
      </c>
      <c r="H917">
        <f t="shared" si="61"/>
        <v>5.8776412907378841</v>
      </c>
    </row>
    <row r="918" spans="4:8">
      <c r="D918">
        <f t="shared" si="62"/>
        <v>0.81392038614289164</v>
      </c>
      <c r="E918">
        <f t="shared" si="60"/>
        <v>2.3637964389982922</v>
      </c>
      <c r="H918">
        <f t="shared" si="61"/>
        <v>5.8637964389982926</v>
      </c>
    </row>
    <row r="919" spans="4:8">
      <c r="D919">
        <f t="shared" si="62"/>
        <v>0.85505035831417175</v>
      </c>
      <c r="E919">
        <f t="shared" si="60"/>
        <v>2.3492315519647713</v>
      </c>
      <c r="H919">
        <f t="shared" si="61"/>
        <v>5.8492315519647713</v>
      </c>
    </row>
    <row r="920" spans="4:8">
      <c r="D920">
        <f t="shared" si="62"/>
        <v>0.89591987386325067</v>
      </c>
      <c r="E920">
        <f t="shared" si="60"/>
        <v>2.3339510662430043</v>
      </c>
      <c r="H920">
        <f t="shared" si="61"/>
        <v>5.8339510662430047</v>
      </c>
    </row>
    <row r="921" spans="4:8">
      <c r="D921">
        <f t="shared" si="62"/>
        <v>0.93651648353978001</v>
      </c>
      <c r="E921">
        <f t="shared" si="60"/>
        <v>2.3179596364169686</v>
      </c>
      <c r="H921">
        <f t="shared" si="61"/>
        <v>5.817959636416969</v>
      </c>
    </row>
    <row r="922" spans="4:8">
      <c r="D922">
        <f t="shared" si="62"/>
        <v>0.97682782122318423</v>
      </c>
      <c r="E922">
        <f t="shared" si="60"/>
        <v>2.3012621336311008</v>
      </c>
      <c r="H922">
        <f t="shared" si="61"/>
        <v>5.8012621336311003</v>
      </c>
    </row>
    <row r="923" spans="4:8">
      <c r="D923">
        <f t="shared" si="62"/>
        <v>1.0168416076895004</v>
      </c>
      <c r="E923">
        <f t="shared" si="60"/>
        <v>2.2838636441065021</v>
      </c>
      <c r="H923">
        <f t="shared" si="61"/>
        <v>5.7838636441065017</v>
      </c>
    </row>
    <row r="924" spans="4:8">
      <c r="D924">
        <f t="shared" si="62"/>
        <v>1.0565456543517486</v>
      </c>
      <c r="E924">
        <f t="shared" si="60"/>
        <v>2.2657694675916247</v>
      </c>
      <c r="H924">
        <f t="shared" si="61"/>
        <v>5.7657694675916247</v>
      </c>
    </row>
    <row r="925" spans="4:8">
      <c r="D925">
        <f t="shared" si="62"/>
        <v>1.0959278669726935</v>
      </c>
      <c r="E925">
        <f t="shared" si="60"/>
        <v>2.2469851157479175</v>
      </c>
      <c r="H925">
        <f t="shared" si="61"/>
        <v>5.7469851157479175</v>
      </c>
    </row>
    <row r="926" spans="4:8">
      <c r="D926">
        <f t="shared" si="62"/>
        <v>1.1349762493488669</v>
      </c>
      <c r="E926">
        <f t="shared" si="60"/>
        <v>2.2275163104709197</v>
      </c>
      <c r="H926">
        <f t="shared" si="61"/>
        <v>5.7275163104709197</v>
      </c>
    </row>
    <row r="927" spans="4:8">
      <c r="D927">
        <f t="shared" si="62"/>
        <v>1.1736789069647271</v>
      </c>
      <c r="E927">
        <f t="shared" si="60"/>
        <v>2.2073689821473175</v>
      </c>
      <c r="H927">
        <f t="shared" si="61"/>
        <v>5.707368982147317</v>
      </c>
    </row>
    <row r="928" spans="4:8">
      <c r="D928">
        <f t="shared" si="62"/>
        <v>1.2120240506158426</v>
      </c>
      <c r="E928">
        <f t="shared" si="60"/>
        <v>2.1865492678484895</v>
      </c>
      <c r="H928">
        <f t="shared" si="61"/>
        <v>5.6865492678484895</v>
      </c>
    </row>
    <row r="929" spans="4:8">
      <c r="D929">
        <f t="shared" si="62"/>
        <v>1.2499999999999998</v>
      </c>
      <c r="E929">
        <f t="shared" si="60"/>
        <v>2.1650635094610968</v>
      </c>
      <c r="H929">
        <f t="shared" si="61"/>
        <v>5.6650635094610973</v>
      </c>
    </row>
    <row r="930" spans="4:8">
      <c r="D930">
        <f t="shared" si="62"/>
        <v>1.2875951872751354</v>
      </c>
      <c r="E930">
        <f t="shared" si="60"/>
        <v>2.1429182517552809</v>
      </c>
      <c r="H930">
        <f t="shared" si="61"/>
        <v>5.6429182517552814</v>
      </c>
    </row>
    <row r="931" spans="4:8">
      <c r="D931">
        <f t="shared" si="62"/>
        <v>1.3247981605830121</v>
      </c>
      <c r="E931">
        <f t="shared" si="60"/>
        <v>2.1201202403910648</v>
      </c>
      <c r="H931">
        <f t="shared" ref="H931:H962" si="63">$L$41+E931</f>
        <v>5.6201202403910653</v>
      </c>
    </row>
    <row r="932" spans="4:8">
      <c r="D932">
        <f t="shared" si="62"/>
        <v>1.3615975875375677</v>
      </c>
      <c r="E932">
        <f t="shared" si="60"/>
        <v>2.0966764198635603</v>
      </c>
      <c r="H932">
        <f t="shared" si="63"/>
        <v>5.5966764198635603</v>
      </c>
    </row>
    <row r="933" spans="4:8">
      <c r="D933">
        <f t="shared" si="62"/>
        <v>1.3979822586768673</v>
      </c>
      <c r="E933">
        <f t="shared" si="60"/>
        <v>2.0725939313876038</v>
      </c>
      <c r="H933">
        <f t="shared" si="63"/>
        <v>5.5725939313876038</v>
      </c>
    </row>
    <row r="934" spans="4:8">
      <c r="D934">
        <f t="shared" si="62"/>
        <v>1.4339410908776151</v>
      </c>
      <c r="E934">
        <f t="shared" si="60"/>
        <v>2.0478801107224793</v>
      </c>
      <c r="H934">
        <f t="shared" si="63"/>
        <v>5.5478801107224793</v>
      </c>
    </row>
    <row r="935" spans="4:8">
      <c r="D935">
        <f t="shared" si="62"/>
        <v>1.469463130731183</v>
      </c>
      <c r="E935">
        <f t="shared" si="60"/>
        <v>2.0225424859373686</v>
      </c>
      <c r="H935">
        <f t="shared" si="63"/>
        <v>5.5225424859373682</v>
      </c>
    </row>
    <row r="936" spans="4:8">
      <c r="D936">
        <f t="shared" si="62"/>
        <v>1.5045375578801208</v>
      </c>
      <c r="E936">
        <f t="shared" si="60"/>
        <v>1.9965887751182321</v>
      </c>
      <c r="H936">
        <f t="shared" si="63"/>
        <v>5.4965887751182319</v>
      </c>
    </row>
    <row r="937" spans="4:8">
      <c r="D937">
        <f t="shared" si="62"/>
        <v>1.5391536883141455</v>
      </c>
      <c r="E937">
        <f t="shared" si="60"/>
        <v>1.9700268840168049</v>
      </c>
      <c r="H937">
        <f t="shared" si="63"/>
        <v>5.4700268840168054</v>
      </c>
    </row>
    <row r="938" spans="4:8">
      <c r="D938">
        <f t="shared" si="62"/>
        <v>1.5733009776245934</v>
      </c>
      <c r="E938">
        <f t="shared" si="60"/>
        <v>1.9428649036424273</v>
      </c>
      <c r="H938">
        <f t="shared" si="63"/>
        <v>5.4428649036424268</v>
      </c>
    </row>
    <row r="939" spans="4:8">
      <c r="D939">
        <f t="shared" si="62"/>
        <v>1.6069690242163481</v>
      </c>
      <c r="E939">
        <f t="shared" si="60"/>
        <v>1.915111107797445</v>
      </c>
      <c r="H939">
        <f t="shared" si="63"/>
        <v>5.4151111077974452</v>
      </c>
    </row>
    <row r="940" spans="4:8">
      <c r="D940">
        <f t="shared" si="62"/>
        <v>1.640147572476268</v>
      </c>
      <c r="E940">
        <f t="shared" si="60"/>
        <v>1.8867739505569303</v>
      </c>
      <c r="H940">
        <f t="shared" si="63"/>
        <v>5.3867739505569308</v>
      </c>
    </row>
    <row r="941" spans="4:8">
      <c r="D941">
        <f t="shared" si="62"/>
        <v>1.6728265158971456</v>
      </c>
      <c r="E941">
        <f t="shared" si="60"/>
        <v>1.8578620636934855</v>
      </c>
      <c r="H941">
        <f t="shared" si="63"/>
        <v>5.3578620636934851</v>
      </c>
    </row>
    <row r="942" spans="4:8">
      <c r="D942">
        <f t="shared" si="62"/>
        <v>1.7049959001562462</v>
      </c>
      <c r="E942">
        <f t="shared" si="60"/>
        <v>1.8283842540479265</v>
      </c>
      <c r="H942">
        <f t="shared" si="63"/>
        <v>5.3283842540479265</v>
      </c>
    </row>
    <row r="943" spans="4:8">
      <c r="D943">
        <f t="shared" si="62"/>
        <v>1.7366459261474931</v>
      </c>
      <c r="E943">
        <f t="shared" si="60"/>
        <v>1.7983495008466279</v>
      </c>
      <c r="H943">
        <f t="shared" si="63"/>
        <v>5.2983495008466281</v>
      </c>
    </row>
    <row r="944" spans="4:8">
      <c r="D944">
        <f t="shared" si="62"/>
        <v>1.7677669529663687</v>
      </c>
      <c r="E944">
        <f t="shared" si="60"/>
        <v>1.7677669529663689</v>
      </c>
      <c r="H944">
        <f t="shared" si="63"/>
        <v>5.2677669529663689</v>
      </c>
    </row>
    <row r="945" spans="4:8">
      <c r="D945">
        <f t="shared" si="62"/>
        <v>1.7983495008466277</v>
      </c>
      <c r="E945">
        <f t="shared" si="60"/>
        <v>1.7366459261474934</v>
      </c>
      <c r="H945">
        <f t="shared" si="63"/>
        <v>5.2366459261474931</v>
      </c>
    </row>
    <row r="946" spans="4:8">
      <c r="D946">
        <f t="shared" si="62"/>
        <v>1.828384254047926</v>
      </c>
      <c r="E946">
        <f t="shared" si="60"/>
        <v>1.7049959001562462</v>
      </c>
      <c r="H946">
        <f t="shared" si="63"/>
        <v>5.2049959001562467</v>
      </c>
    </row>
    <row r="947" spans="4:8">
      <c r="D947">
        <f t="shared" si="62"/>
        <v>1.8578620636934853</v>
      </c>
      <c r="E947">
        <f t="shared" si="60"/>
        <v>1.6728265158971456</v>
      </c>
      <c r="H947">
        <f t="shared" si="63"/>
        <v>5.172826515897146</v>
      </c>
    </row>
    <row r="948" spans="4:8">
      <c r="D948">
        <f t="shared" si="62"/>
        <v>1.8867739505569301</v>
      </c>
      <c r="E948">
        <f t="shared" si="60"/>
        <v>1.6401475724762682</v>
      </c>
      <c r="H948">
        <f t="shared" si="63"/>
        <v>5.140147572476268</v>
      </c>
    </row>
    <row r="949" spans="4:8">
      <c r="D949">
        <f t="shared" si="62"/>
        <v>1.915111107797445</v>
      </c>
      <c r="E949">
        <f t="shared" si="60"/>
        <v>1.6069690242163484</v>
      </c>
      <c r="H949">
        <f t="shared" si="63"/>
        <v>5.1069690242163484</v>
      </c>
    </row>
    <row r="950" spans="4:8">
      <c r="D950">
        <f t="shared" si="62"/>
        <v>1.942864903642427</v>
      </c>
      <c r="E950">
        <f t="shared" si="60"/>
        <v>1.5733009776245939</v>
      </c>
      <c r="H950">
        <f t="shared" si="63"/>
        <v>5.0733009776245943</v>
      </c>
    </row>
    <row r="951" spans="4:8">
      <c r="D951">
        <f t="shared" si="62"/>
        <v>1.9700268840168049</v>
      </c>
      <c r="E951">
        <f t="shared" si="60"/>
        <v>1.5391536883141457</v>
      </c>
      <c r="H951">
        <f t="shared" si="63"/>
        <v>5.0391536883141459</v>
      </c>
    </row>
    <row r="952" spans="4:8">
      <c r="D952">
        <f t="shared" si="62"/>
        <v>1.9965887751182321</v>
      </c>
      <c r="E952">
        <f t="shared" si="60"/>
        <v>1.504537557880121</v>
      </c>
      <c r="H952">
        <f t="shared" si="63"/>
        <v>5.0045375578801208</v>
      </c>
    </row>
    <row r="953" spans="4:8">
      <c r="D953">
        <f t="shared" si="62"/>
        <v>2.0225424859373686</v>
      </c>
      <c r="E953">
        <f t="shared" si="60"/>
        <v>1.469463130731183</v>
      </c>
      <c r="H953">
        <f t="shared" si="63"/>
        <v>4.9694631307311834</v>
      </c>
    </row>
    <row r="954" spans="4:8">
      <c r="D954">
        <f t="shared" si="62"/>
        <v>2.0478801107224793</v>
      </c>
      <c r="E954">
        <f t="shared" si="60"/>
        <v>1.4339410908776153</v>
      </c>
      <c r="H954">
        <f t="shared" si="63"/>
        <v>4.9339410908776156</v>
      </c>
    </row>
    <row r="955" spans="4:8">
      <c r="D955">
        <f t="shared" si="62"/>
        <v>2.0725939313876043</v>
      </c>
      <c r="E955">
        <f t="shared" si="60"/>
        <v>1.3979822586768669</v>
      </c>
      <c r="H955">
        <f t="shared" si="63"/>
        <v>4.8979822586768673</v>
      </c>
    </row>
    <row r="956" spans="4:8">
      <c r="D956">
        <f t="shared" si="62"/>
        <v>2.0966764198635599</v>
      </c>
      <c r="E956">
        <f t="shared" si="60"/>
        <v>1.3615975875375681</v>
      </c>
      <c r="H956">
        <f t="shared" si="63"/>
        <v>4.8615975875375685</v>
      </c>
    </row>
    <row r="957" spans="4:8">
      <c r="D957">
        <f t="shared" si="62"/>
        <v>2.1201202403910648</v>
      </c>
      <c r="E957">
        <f t="shared" si="60"/>
        <v>1.3247981605830121</v>
      </c>
      <c r="H957">
        <f t="shared" si="63"/>
        <v>4.8247981605830121</v>
      </c>
    </row>
    <row r="958" spans="4:8">
      <c r="D958">
        <f t="shared" si="62"/>
        <v>2.1429182517552805</v>
      </c>
      <c r="E958">
        <f t="shared" si="60"/>
        <v>1.2875951872751359</v>
      </c>
      <c r="H958">
        <f t="shared" si="63"/>
        <v>4.7875951872751354</v>
      </c>
    </row>
    <row r="959" spans="4:8">
      <c r="D959">
        <f t="shared" si="62"/>
        <v>2.1650635094610964</v>
      </c>
      <c r="E959">
        <f t="shared" si="60"/>
        <v>1.2500000000000002</v>
      </c>
      <c r="H959">
        <f t="shared" si="63"/>
        <v>4.75</v>
      </c>
    </row>
    <row r="960" spans="4:8">
      <c r="D960">
        <f t="shared" si="62"/>
        <v>2.1865492678484895</v>
      </c>
      <c r="E960">
        <f t="shared" si="60"/>
        <v>1.2120240506158428</v>
      </c>
      <c r="H960">
        <f t="shared" si="63"/>
        <v>4.7120240506158426</v>
      </c>
    </row>
    <row r="961" spans="4:8">
      <c r="D961">
        <f t="shared" si="62"/>
        <v>2.207368982147317</v>
      </c>
      <c r="E961">
        <f t="shared" si="60"/>
        <v>1.1736789069647271</v>
      </c>
      <c r="H961">
        <f t="shared" si="63"/>
        <v>4.6736789069647271</v>
      </c>
    </row>
    <row r="962" spans="4:8">
      <c r="D962">
        <f t="shared" si="62"/>
        <v>2.2275163104709197</v>
      </c>
      <c r="E962">
        <f t="shared" si="60"/>
        <v>1.1349762493488671</v>
      </c>
      <c r="H962">
        <f t="shared" si="63"/>
        <v>4.6349762493488669</v>
      </c>
    </row>
    <row r="963" spans="4:8">
      <c r="D963">
        <f t="shared" si="62"/>
        <v>2.2469851157479175</v>
      </c>
      <c r="E963">
        <f t="shared" ref="E963:E1026" si="64">E233*$A$899</f>
        <v>1.0959278669726937</v>
      </c>
      <c r="H963">
        <f t="shared" ref="H963:H994" si="65">$L$41+E963</f>
        <v>4.5959278669726942</v>
      </c>
    </row>
    <row r="964" spans="4:8">
      <c r="D964">
        <f t="shared" ref="D964:D1027" si="66">$A$899*D234</f>
        <v>2.2657694675916247</v>
      </c>
      <c r="E964">
        <f t="shared" si="64"/>
        <v>1.0565456543517486</v>
      </c>
      <c r="H964">
        <f t="shared" si="65"/>
        <v>4.5565456543517486</v>
      </c>
    </row>
    <row r="965" spans="4:8">
      <c r="D965">
        <f t="shared" si="66"/>
        <v>2.2838636441065021</v>
      </c>
      <c r="E965">
        <f t="shared" si="64"/>
        <v>1.0168416076895006</v>
      </c>
      <c r="H965">
        <f t="shared" si="65"/>
        <v>4.5168416076895008</v>
      </c>
    </row>
    <row r="966" spans="4:8">
      <c r="D966">
        <f t="shared" si="66"/>
        <v>2.3012621336311008</v>
      </c>
      <c r="E966">
        <f t="shared" si="64"/>
        <v>0.9768278212231849</v>
      </c>
      <c r="H966">
        <f t="shared" si="65"/>
        <v>4.4768278212231847</v>
      </c>
    </row>
    <row r="967" spans="4:8">
      <c r="D967">
        <f t="shared" si="66"/>
        <v>2.3179596364169686</v>
      </c>
      <c r="E967">
        <f t="shared" si="64"/>
        <v>0.9365164835397799</v>
      </c>
      <c r="H967">
        <f t="shared" si="65"/>
        <v>4.4365164835397799</v>
      </c>
    </row>
    <row r="968" spans="4:8">
      <c r="D968">
        <f t="shared" si="66"/>
        <v>2.3339510662430043</v>
      </c>
      <c r="E968">
        <f t="shared" si="64"/>
        <v>0.895919873863251</v>
      </c>
      <c r="H968">
        <f t="shared" si="65"/>
        <v>4.3959198738632512</v>
      </c>
    </row>
    <row r="969" spans="4:8">
      <c r="D969">
        <f t="shared" si="66"/>
        <v>2.3492315519647708</v>
      </c>
      <c r="E969">
        <f t="shared" si="64"/>
        <v>0.85505035831417209</v>
      </c>
      <c r="H969">
        <f t="shared" si="65"/>
        <v>4.3550503583141724</v>
      </c>
    </row>
    <row r="970" spans="4:8">
      <c r="D970">
        <f t="shared" si="66"/>
        <v>2.3637964389982917</v>
      </c>
      <c r="E970">
        <f t="shared" si="64"/>
        <v>0.81392038614289186</v>
      </c>
      <c r="H970">
        <f t="shared" si="65"/>
        <v>4.3139203861428914</v>
      </c>
    </row>
    <row r="971" spans="4:8">
      <c r="D971">
        <f t="shared" si="66"/>
        <v>2.3776412907378837</v>
      </c>
      <c r="E971">
        <f t="shared" si="64"/>
        <v>0.77254248593736863</v>
      </c>
      <c r="H971">
        <f t="shared" si="65"/>
        <v>4.2725424859373682</v>
      </c>
    </row>
    <row r="972" spans="4:8">
      <c r="D972">
        <f t="shared" si="66"/>
        <v>2.3907618899075884</v>
      </c>
      <c r="E972">
        <f t="shared" si="64"/>
        <v>0.73092926180684192</v>
      </c>
      <c r="H972">
        <f t="shared" si="65"/>
        <v>4.2309292618068417</v>
      </c>
    </row>
    <row r="973" spans="4:8">
      <c r="D973">
        <f t="shared" si="66"/>
        <v>2.4031542398457972</v>
      </c>
      <c r="E973">
        <f t="shared" si="64"/>
        <v>0.68909338954249788</v>
      </c>
      <c r="H973">
        <f t="shared" si="65"/>
        <v>4.1890933895424975</v>
      </c>
    </row>
    <row r="974" spans="4:8">
      <c r="D974">
        <f t="shared" si="66"/>
        <v>2.4148145657226707</v>
      </c>
      <c r="E974">
        <f t="shared" si="64"/>
        <v>0.64704761275630185</v>
      </c>
      <c r="H974">
        <f t="shared" si="65"/>
        <v>4.1470476127563014</v>
      </c>
    </row>
    <row r="975" spans="4:8">
      <c r="D975">
        <f t="shared" si="66"/>
        <v>2.4257393156899911</v>
      </c>
      <c r="E975">
        <f t="shared" si="64"/>
        <v>0.60480473899916976</v>
      </c>
      <c r="H975">
        <f t="shared" si="65"/>
        <v>4.10480473899917</v>
      </c>
    </row>
    <row r="976" spans="4:8">
      <c r="D976">
        <f t="shared" si="66"/>
        <v>2.4359251619630879</v>
      </c>
      <c r="E976">
        <f t="shared" si="64"/>
        <v>0.56237763585966227</v>
      </c>
      <c r="H976">
        <f t="shared" si="65"/>
        <v>4.0623776358596624</v>
      </c>
    </row>
    <row r="977" spans="4:8">
      <c r="D977">
        <f t="shared" si="66"/>
        <v>2.4453690018345138</v>
      </c>
      <c r="E977">
        <f t="shared" si="64"/>
        <v>0.51977922704439861</v>
      </c>
      <c r="H977">
        <f t="shared" si="65"/>
        <v>4.0197792270443991</v>
      </c>
    </row>
    <row r="978" spans="4:8">
      <c r="D978">
        <f t="shared" si="66"/>
        <v>2.4540679586191598</v>
      </c>
      <c r="E978">
        <f t="shared" si="64"/>
        <v>0.4770224884413623</v>
      </c>
      <c r="H978">
        <f t="shared" si="65"/>
        <v>3.9770224884413623</v>
      </c>
    </row>
    <row r="979" spans="4:8">
      <c r="D979">
        <f t="shared" si="66"/>
        <v>2.4620193825305199</v>
      </c>
      <c r="E979">
        <f t="shared" si="64"/>
        <v>0.43412044416732604</v>
      </c>
      <c r="H979">
        <f t="shared" si="65"/>
        <v>3.9341204441673261</v>
      </c>
    </row>
    <row r="980" spans="4:8">
      <c r="D980">
        <f t="shared" si="66"/>
        <v>2.4692208514878446</v>
      </c>
      <c r="E980">
        <f t="shared" si="64"/>
        <v>0.39108616260057733</v>
      </c>
      <c r="H980">
        <f t="shared" si="65"/>
        <v>3.8910861626005775</v>
      </c>
    </row>
    <row r="981" spans="4:8">
      <c r="D981">
        <f t="shared" si="66"/>
        <v>2.4756701718539258</v>
      </c>
      <c r="E981">
        <f t="shared" si="64"/>
        <v>0.34793275240016419</v>
      </c>
      <c r="H981">
        <f t="shared" si="65"/>
        <v>3.8479327524001641</v>
      </c>
    </row>
    <row r="982" spans="4:8">
      <c r="D982">
        <f t="shared" si="66"/>
        <v>2.481365379103305</v>
      </c>
      <c r="E982">
        <f t="shared" si="64"/>
        <v>0.3046733585128687</v>
      </c>
      <c r="H982">
        <f t="shared" si="65"/>
        <v>3.8046733585128685</v>
      </c>
    </row>
    <row r="983" spans="4:8">
      <c r="D983">
        <f t="shared" si="66"/>
        <v>2.4863047384206833</v>
      </c>
      <c r="E983">
        <f t="shared" si="64"/>
        <v>0.26132115816913365</v>
      </c>
      <c r="H983">
        <f t="shared" si="65"/>
        <v>3.7613211581691335</v>
      </c>
    </row>
    <row r="984" spans="4:8">
      <c r="D984">
        <f t="shared" si="66"/>
        <v>2.4904867452293638</v>
      </c>
      <c r="E984">
        <f t="shared" si="64"/>
        <v>0.21788935686914535</v>
      </c>
      <c r="H984">
        <f t="shared" si="65"/>
        <v>3.7178893568691453</v>
      </c>
    </row>
    <row r="985" spans="4:8">
      <c r="D985">
        <f t="shared" si="66"/>
        <v>2.4939101256495606</v>
      </c>
      <c r="E985">
        <f t="shared" si="64"/>
        <v>0.17439118436031364</v>
      </c>
      <c r="H985">
        <f t="shared" si="65"/>
        <v>3.6743911843603136</v>
      </c>
    </row>
    <row r="986" spans="4:8">
      <c r="D986">
        <f t="shared" si="66"/>
        <v>2.4965738368864345</v>
      </c>
      <c r="E986">
        <f t="shared" si="64"/>
        <v>0.13083989060735993</v>
      </c>
      <c r="H986">
        <f t="shared" si="65"/>
        <v>3.6308398906073598</v>
      </c>
    </row>
    <row r="987" spans="4:8">
      <c r="D987">
        <f t="shared" si="66"/>
        <v>2.4984770675477392</v>
      </c>
      <c r="E987">
        <f t="shared" si="64"/>
        <v>8.7248741756252704E-2</v>
      </c>
      <c r="H987">
        <f t="shared" si="65"/>
        <v>3.5872487417562526</v>
      </c>
    </row>
    <row r="988" spans="4:8">
      <c r="D988">
        <f t="shared" si="66"/>
        <v>2.4996192378909781</v>
      </c>
      <c r="E988">
        <f t="shared" si="64"/>
        <v>4.3631016093208443E-2</v>
      </c>
      <c r="H988">
        <f t="shared" si="65"/>
        <v>3.5436310160932085</v>
      </c>
    </row>
    <row r="989" spans="4:8">
      <c r="D989">
        <f t="shared" si="66"/>
        <v>2.5</v>
      </c>
      <c r="E989">
        <f t="shared" si="64"/>
        <v>1.531435568635775E-16</v>
      </c>
      <c r="H989">
        <f t="shared" si="65"/>
        <v>3.5</v>
      </c>
    </row>
    <row r="990" spans="4:8">
      <c r="D990">
        <f t="shared" si="66"/>
        <v>2.4996192378909781</v>
      </c>
      <c r="E990">
        <f t="shared" si="64"/>
        <v>-4.3631016093208692E-2</v>
      </c>
      <c r="H990">
        <f t="shared" si="65"/>
        <v>3.4563689839067915</v>
      </c>
    </row>
    <row r="991" spans="4:8">
      <c r="D991">
        <f t="shared" si="66"/>
        <v>2.4984770675477392</v>
      </c>
      <c r="E991">
        <f t="shared" si="64"/>
        <v>-8.724874175625183E-2</v>
      </c>
      <c r="H991">
        <f t="shared" si="65"/>
        <v>3.4127512582437483</v>
      </c>
    </row>
    <row r="992" spans="4:8">
      <c r="D992">
        <f t="shared" si="66"/>
        <v>2.4965738368864345</v>
      </c>
      <c r="E992">
        <f t="shared" si="64"/>
        <v>-0.13083989060735904</v>
      </c>
      <c r="H992">
        <f t="shared" si="65"/>
        <v>3.3691601093926411</v>
      </c>
    </row>
    <row r="993" spans="4:8">
      <c r="D993">
        <f t="shared" si="66"/>
        <v>2.4939101256495606</v>
      </c>
      <c r="E993">
        <f t="shared" si="64"/>
        <v>-0.17439118436031331</v>
      </c>
      <c r="H993">
        <f t="shared" si="65"/>
        <v>3.3256088156396868</v>
      </c>
    </row>
    <row r="994" spans="4:8">
      <c r="D994">
        <f t="shared" si="66"/>
        <v>2.4904867452293638</v>
      </c>
      <c r="E994">
        <f t="shared" si="64"/>
        <v>-0.2178893568691456</v>
      </c>
      <c r="H994">
        <f t="shared" si="65"/>
        <v>3.2821106431308542</v>
      </c>
    </row>
    <row r="995" spans="4:8">
      <c r="D995">
        <f t="shared" si="66"/>
        <v>2.4863047384206833</v>
      </c>
      <c r="E995">
        <f t="shared" si="64"/>
        <v>-0.26132115816913332</v>
      </c>
      <c r="H995">
        <f t="shared" ref="H995:H1026" si="67">$L$41+E995</f>
        <v>3.2386788418308665</v>
      </c>
    </row>
    <row r="996" spans="4:8">
      <c r="D996">
        <f t="shared" si="66"/>
        <v>2.4813653791033055</v>
      </c>
      <c r="E996">
        <f t="shared" si="64"/>
        <v>-0.30467335851286842</v>
      </c>
      <c r="H996">
        <f t="shared" si="67"/>
        <v>3.1953266414871315</v>
      </c>
    </row>
    <row r="997" spans="4:8">
      <c r="D997">
        <f t="shared" si="66"/>
        <v>2.4756701718539258</v>
      </c>
      <c r="E997">
        <f t="shared" si="64"/>
        <v>-0.34793275240016341</v>
      </c>
      <c r="H997">
        <f t="shared" si="67"/>
        <v>3.1520672475998364</v>
      </c>
    </row>
    <row r="998" spans="4:8">
      <c r="D998">
        <f t="shared" si="66"/>
        <v>2.4692208514878442</v>
      </c>
      <c r="E998">
        <f t="shared" si="64"/>
        <v>-0.3910861626005776</v>
      </c>
      <c r="H998">
        <f t="shared" si="67"/>
        <v>3.1089138373994225</v>
      </c>
    </row>
    <row r="999" spans="4:8">
      <c r="D999">
        <f t="shared" si="66"/>
        <v>2.4620193825305199</v>
      </c>
      <c r="E999">
        <f t="shared" si="64"/>
        <v>-0.43412044416732576</v>
      </c>
      <c r="H999">
        <f t="shared" si="67"/>
        <v>3.0658795558326744</v>
      </c>
    </row>
    <row r="1000" spans="4:8">
      <c r="D1000">
        <f t="shared" si="66"/>
        <v>2.4540679586191598</v>
      </c>
      <c r="E1000">
        <f t="shared" si="64"/>
        <v>-0.47702248844136202</v>
      </c>
      <c r="H1000">
        <f t="shared" si="67"/>
        <v>3.0229775115586381</v>
      </c>
    </row>
    <row r="1001" spans="4:8">
      <c r="D1001">
        <f t="shared" si="66"/>
        <v>2.4453690018345142</v>
      </c>
      <c r="E1001">
        <f t="shared" si="64"/>
        <v>-0.51977922704439783</v>
      </c>
      <c r="H1001">
        <f t="shared" si="67"/>
        <v>2.9802207729556023</v>
      </c>
    </row>
    <row r="1002" spans="4:8">
      <c r="D1002">
        <f t="shared" si="66"/>
        <v>2.4359251619630879</v>
      </c>
      <c r="E1002">
        <f t="shared" si="64"/>
        <v>-0.56237763585966205</v>
      </c>
      <c r="H1002">
        <f t="shared" si="67"/>
        <v>2.9376223641403381</v>
      </c>
    </row>
    <row r="1003" spans="4:8">
      <c r="D1003">
        <f t="shared" si="66"/>
        <v>2.4257393156899911</v>
      </c>
      <c r="E1003">
        <f t="shared" si="64"/>
        <v>-0.60480473899916942</v>
      </c>
      <c r="H1003">
        <f t="shared" si="67"/>
        <v>2.8951952610008305</v>
      </c>
    </row>
    <row r="1004" spans="4:8">
      <c r="D1004">
        <f t="shared" si="66"/>
        <v>2.4148145657226707</v>
      </c>
      <c r="E1004">
        <f t="shared" si="64"/>
        <v>-0.64704761275630207</v>
      </c>
      <c r="H1004">
        <f t="shared" si="67"/>
        <v>2.8529523872436977</v>
      </c>
    </row>
    <row r="1005" spans="4:8">
      <c r="D1005">
        <f t="shared" si="66"/>
        <v>2.4031542398457972</v>
      </c>
      <c r="E1005">
        <f t="shared" si="64"/>
        <v>-0.68909338954249766</v>
      </c>
      <c r="H1005">
        <f t="shared" si="67"/>
        <v>2.8109066104575025</v>
      </c>
    </row>
    <row r="1006" spans="4:8">
      <c r="D1006">
        <f t="shared" si="66"/>
        <v>2.3907618899075889</v>
      </c>
      <c r="E1006">
        <f t="shared" si="64"/>
        <v>-0.7309292618068417</v>
      </c>
      <c r="H1006">
        <f t="shared" si="67"/>
        <v>2.7690707381931583</v>
      </c>
    </row>
    <row r="1007" spans="4:8">
      <c r="D1007">
        <f t="shared" si="66"/>
        <v>2.3776412907378841</v>
      </c>
      <c r="E1007">
        <f t="shared" si="64"/>
        <v>-0.77254248593736841</v>
      </c>
      <c r="H1007">
        <f t="shared" si="67"/>
        <v>2.7274575140626318</v>
      </c>
    </row>
    <row r="1008" spans="4:8">
      <c r="D1008">
        <f t="shared" si="66"/>
        <v>2.3637964389982922</v>
      </c>
      <c r="E1008">
        <f t="shared" si="64"/>
        <v>-0.81392038614289108</v>
      </c>
      <c r="H1008">
        <f t="shared" si="67"/>
        <v>2.686079613857109</v>
      </c>
    </row>
    <row r="1009" spans="4:8">
      <c r="D1009">
        <f t="shared" si="66"/>
        <v>2.3492315519647713</v>
      </c>
      <c r="E1009">
        <f t="shared" si="64"/>
        <v>-0.85505035831417175</v>
      </c>
      <c r="H1009">
        <f t="shared" si="67"/>
        <v>2.6449496416858285</v>
      </c>
    </row>
    <row r="1010" spans="4:8">
      <c r="D1010">
        <f t="shared" si="66"/>
        <v>2.3339510662430043</v>
      </c>
      <c r="E1010">
        <f t="shared" si="64"/>
        <v>-0.89591987386325067</v>
      </c>
      <c r="H1010">
        <f t="shared" si="67"/>
        <v>2.6040801261367492</v>
      </c>
    </row>
    <row r="1011" spans="4:8">
      <c r="D1011">
        <f t="shared" si="66"/>
        <v>2.3179596364169686</v>
      </c>
      <c r="E1011">
        <f t="shared" si="64"/>
        <v>-0.93651648353978012</v>
      </c>
      <c r="H1011">
        <f t="shared" si="67"/>
        <v>2.5634835164602201</v>
      </c>
    </row>
    <row r="1012" spans="4:8">
      <c r="D1012">
        <f t="shared" si="66"/>
        <v>2.3012621336311008</v>
      </c>
      <c r="E1012">
        <f t="shared" si="64"/>
        <v>-0.97682782122318401</v>
      </c>
      <c r="H1012">
        <f t="shared" si="67"/>
        <v>2.5231721787768162</v>
      </c>
    </row>
    <row r="1013" spans="4:8">
      <c r="D1013">
        <f t="shared" si="66"/>
        <v>2.2838636441065026</v>
      </c>
      <c r="E1013">
        <f t="shared" si="64"/>
        <v>-1.0168416076895002</v>
      </c>
      <c r="H1013">
        <f t="shared" si="67"/>
        <v>2.4831583923105001</v>
      </c>
    </row>
    <row r="1014" spans="4:8">
      <c r="D1014">
        <f t="shared" si="66"/>
        <v>2.2657694675916251</v>
      </c>
      <c r="E1014">
        <f t="shared" si="64"/>
        <v>-1.0565456543517484</v>
      </c>
      <c r="H1014">
        <f t="shared" si="67"/>
        <v>2.4434543456482514</v>
      </c>
    </row>
    <row r="1015" spans="4:8">
      <c r="D1015">
        <f t="shared" si="66"/>
        <v>2.2469851157479175</v>
      </c>
      <c r="E1015">
        <f t="shared" si="64"/>
        <v>-1.0959278669726937</v>
      </c>
      <c r="H1015">
        <f t="shared" si="67"/>
        <v>2.4040721330273063</v>
      </c>
    </row>
    <row r="1016" spans="4:8">
      <c r="D1016">
        <f t="shared" si="66"/>
        <v>2.2275163104709197</v>
      </c>
      <c r="E1016">
        <f t="shared" si="64"/>
        <v>-1.1349762493488667</v>
      </c>
      <c r="H1016">
        <f t="shared" si="67"/>
        <v>2.3650237506511331</v>
      </c>
    </row>
    <row r="1017" spans="4:8">
      <c r="D1017">
        <f t="shared" si="66"/>
        <v>2.2073689821473179</v>
      </c>
      <c r="E1017">
        <f t="shared" si="64"/>
        <v>-1.1736789069647262</v>
      </c>
      <c r="H1017">
        <f t="shared" si="67"/>
        <v>2.3263210930352738</v>
      </c>
    </row>
    <row r="1018" spans="4:8">
      <c r="D1018">
        <f t="shared" si="66"/>
        <v>2.1865492678484895</v>
      </c>
      <c r="E1018">
        <f t="shared" si="64"/>
        <v>-1.2120240506158426</v>
      </c>
      <c r="H1018">
        <f t="shared" si="67"/>
        <v>2.2879759493841574</v>
      </c>
    </row>
    <row r="1019" spans="4:8">
      <c r="D1019">
        <f t="shared" si="66"/>
        <v>2.1650635094610968</v>
      </c>
      <c r="E1019">
        <f t="shared" si="64"/>
        <v>-1.2499999999999996</v>
      </c>
      <c r="H1019">
        <f t="shared" si="67"/>
        <v>2.2500000000000004</v>
      </c>
    </row>
    <row r="1020" spans="4:8">
      <c r="D1020">
        <f t="shared" si="66"/>
        <v>2.1429182517552809</v>
      </c>
      <c r="E1020">
        <f t="shared" si="64"/>
        <v>-1.2875951872751357</v>
      </c>
      <c r="H1020">
        <f t="shared" si="67"/>
        <v>2.2124048127248646</v>
      </c>
    </row>
    <row r="1021" spans="4:8">
      <c r="D1021">
        <f t="shared" si="66"/>
        <v>2.1201202403910653</v>
      </c>
      <c r="E1021">
        <f t="shared" si="64"/>
        <v>-1.3247981605830119</v>
      </c>
      <c r="H1021">
        <f t="shared" si="67"/>
        <v>2.1752018394169879</v>
      </c>
    </row>
    <row r="1022" spans="4:8">
      <c r="D1022">
        <f t="shared" si="66"/>
        <v>2.0966764198635599</v>
      </c>
      <c r="E1022">
        <f t="shared" si="64"/>
        <v>-1.3615975875375677</v>
      </c>
      <c r="H1022">
        <f t="shared" si="67"/>
        <v>2.1384024124624323</v>
      </c>
    </row>
    <row r="1023" spans="4:8">
      <c r="D1023">
        <f t="shared" si="66"/>
        <v>2.0725939313876043</v>
      </c>
      <c r="E1023">
        <f t="shared" si="64"/>
        <v>-1.3979822586768667</v>
      </c>
      <c r="H1023">
        <f t="shared" si="67"/>
        <v>2.1020177413231336</v>
      </c>
    </row>
    <row r="1024" spans="4:8">
      <c r="D1024">
        <f t="shared" si="66"/>
        <v>2.0478801107224802</v>
      </c>
      <c r="E1024">
        <f t="shared" si="64"/>
        <v>-1.4339410908776147</v>
      </c>
      <c r="H1024">
        <f t="shared" si="67"/>
        <v>2.0660589091223853</v>
      </c>
    </row>
    <row r="1025" spans="4:8">
      <c r="D1025">
        <f t="shared" si="66"/>
        <v>2.0225424859373686</v>
      </c>
      <c r="E1025">
        <f t="shared" si="64"/>
        <v>-1.4694631307311825</v>
      </c>
      <c r="H1025">
        <f t="shared" si="67"/>
        <v>2.0305368692688175</v>
      </c>
    </row>
    <row r="1026" spans="4:8">
      <c r="D1026">
        <f t="shared" si="66"/>
        <v>1.9965887751182319</v>
      </c>
      <c r="E1026">
        <f t="shared" si="64"/>
        <v>-1.504537557880121</v>
      </c>
      <c r="H1026">
        <f t="shared" si="67"/>
        <v>1.995462442119879</v>
      </c>
    </row>
    <row r="1027" spans="4:8">
      <c r="D1027">
        <f t="shared" si="66"/>
        <v>1.9700268840168049</v>
      </c>
      <c r="E1027">
        <f t="shared" ref="E1027:E1079" si="68">E297*$A$899</f>
        <v>-1.5391536883141457</v>
      </c>
      <c r="H1027">
        <f t="shared" ref="H1027:H1058" si="69">$L$41+E1027</f>
        <v>1.9608463116858543</v>
      </c>
    </row>
    <row r="1028" spans="4:8">
      <c r="D1028">
        <f t="shared" ref="D1028:D1079" si="70">$A$899*D298</f>
        <v>1.9428649036424275</v>
      </c>
      <c r="E1028">
        <f t="shared" si="68"/>
        <v>-1.5733009776245932</v>
      </c>
      <c r="H1028">
        <f t="shared" si="69"/>
        <v>1.9266990223754068</v>
      </c>
    </row>
    <row r="1029" spans="4:8">
      <c r="D1029">
        <f t="shared" si="70"/>
        <v>1.915111107797445</v>
      </c>
      <c r="E1029">
        <f t="shared" si="68"/>
        <v>-1.6069690242163484</v>
      </c>
      <c r="H1029">
        <f t="shared" si="69"/>
        <v>1.8930309757836516</v>
      </c>
    </row>
    <row r="1030" spans="4:8">
      <c r="D1030">
        <f t="shared" si="70"/>
        <v>1.8867739505569294</v>
      </c>
      <c r="E1030">
        <f t="shared" si="68"/>
        <v>-1.6401475724762689</v>
      </c>
      <c r="H1030">
        <f t="shared" si="69"/>
        <v>1.8598524275237311</v>
      </c>
    </row>
    <row r="1031" spans="4:8">
      <c r="D1031">
        <f t="shared" si="70"/>
        <v>1.8578620636934855</v>
      </c>
      <c r="E1031">
        <f t="shared" si="68"/>
        <v>-1.6728265158971456</v>
      </c>
      <c r="H1031">
        <f t="shared" si="69"/>
        <v>1.8271734841028544</v>
      </c>
    </row>
    <row r="1032" spans="4:8">
      <c r="D1032">
        <f t="shared" si="70"/>
        <v>1.8283842540479265</v>
      </c>
      <c r="E1032">
        <f t="shared" si="68"/>
        <v>-1.7049959001562458</v>
      </c>
      <c r="H1032">
        <f t="shared" si="69"/>
        <v>1.7950040998437542</v>
      </c>
    </row>
    <row r="1033" spans="4:8">
      <c r="D1033">
        <f t="shared" si="70"/>
        <v>1.7983495008466286</v>
      </c>
      <c r="E1033">
        <f t="shared" si="68"/>
        <v>-1.7366459261474927</v>
      </c>
      <c r="H1033">
        <f t="shared" si="69"/>
        <v>1.7633540738525073</v>
      </c>
    </row>
    <row r="1034" spans="4:8">
      <c r="D1034">
        <f t="shared" si="70"/>
        <v>1.7677669529663689</v>
      </c>
      <c r="E1034">
        <f t="shared" si="68"/>
        <v>-1.7677669529663687</v>
      </c>
      <c r="H1034">
        <f t="shared" si="69"/>
        <v>1.7322330470336313</v>
      </c>
    </row>
    <row r="1035" spans="4:8">
      <c r="D1035">
        <f t="shared" si="70"/>
        <v>1.7366459261474929</v>
      </c>
      <c r="E1035">
        <f t="shared" si="68"/>
        <v>-1.7983495008466279</v>
      </c>
      <c r="H1035">
        <f t="shared" si="69"/>
        <v>1.7016504991533721</v>
      </c>
    </row>
    <row r="1036" spans="4:8">
      <c r="D1036">
        <f t="shared" si="70"/>
        <v>1.7049959001562465</v>
      </c>
      <c r="E1036">
        <f t="shared" si="68"/>
        <v>-1.828384254047926</v>
      </c>
      <c r="H1036">
        <f t="shared" si="69"/>
        <v>1.671615745952074</v>
      </c>
    </row>
    <row r="1037" spans="4:8">
      <c r="D1037">
        <f t="shared" si="70"/>
        <v>1.6728265158971458</v>
      </c>
      <c r="E1037">
        <f t="shared" si="68"/>
        <v>-1.8578620636934851</v>
      </c>
      <c r="H1037">
        <f t="shared" si="69"/>
        <v>1.6421379363065149</v>
      </c>
    </row>
    <row r="1038" spans="4:8">
      <c r="D1038">
        <f t="shared" si="70"/>
        <v>1.6401475724762682</v>
      </c>
      <c r="E1038">
        <f t="shared" si="68"/>
        <v>-1.8867739505569301</v>
      </c>
      <c r="H1038">
        <f t="shared" si="69"/>
        <v>1.6132260494430699</v>
      </c>
    </row>
    <row r="1039" spans="4:8">
      <c r="D1039">
        <f t="shared" si="70"/>
        <v>1.6069690242163488</v>
      </c>
      <c r="E1039">
        <f t="shared" si="68"/>
        <v>-1.9151111077974448</v>
      </c>
      <c r="H1039">
        <f t="shared" si="69"/>
        <v>1.5848888922025552</v>
      </c>
    </row>
    <row r="1040" spans="4:8">
      <c r="D1040">
        <f t="shared" si="70"/>
        <v>1.5733009776245943</v>
      </c>
      <c r="E1040">
        <f t="shared" si="68"/>
        <v>-1.9428649036424268</v>
      </c>
      <c r="H1040">
        <f t="shared" si="69"/>
        <v>1.5571350963575732</v>
      </c>
    </row>
    <row r="1041" spans="4:8">
      <c r="D1041">
        <f t="shared" si="70"/>
        <v>1.5391536883141459</v>
      </c>
      <c r="E1041">
        <f t="shared" si="68"/>
        <v>-1.9700268840168047</v>
      </c>
      <c r="H1041">
        <f t="shared" si="69"/>
        <v>1.5299731159831953</v>
      </c>
    </row>
    <row r="1042" spans="4:8">
      <c r="D1042">
        <f t="shared" si="70"/>
        <v>1.5045375578801203</v>
      </c>
      <c r="E1042">
        <f t="shared" si="68"/>
        <v>-1.9965887751182323</v>
      </c>
      <c r="H1042">
        <f t="shared" si="69"/>
        <v>1.5034112248817677</v>
      </c>
    </row>
    <row r="1043" spans="4:8">
      <c r="D1043">
        <f t="shared" si="70"/>
        <v>1.4694631307311832</v>
      </c>
      <c r="E1043">
        <f t="shared" si="68"/>
        <v>-2.0225424859373682</v>
      </c>
      <c r="H1043">
        <f t="shared" si="69"/>
        <v>1.4774575140626318</v>
      </c>
    </row>
    <row r="1044" spans="4:8">
      <c r="D1044">
        <f t="shared" si="70"/>
        <v>1.433941090877616</v>
      </c>
      <c r="E1044">
        <f t="shared" si="68"/>
        <v>-2.0478801107224789</v>
      </c>
      <c r="H1044">
        <f t="shared" si="69"/>
        <v>1.4521198892775211</v>
      </c>
    </row>
    <row r="1045" spans="4:8">
      <c r="D1045">
        <f t="shared" si="70"/>
        <v>1.3979822586768673</v>
      </c>
      <c r="E1045">
        <f t="shared" si="68"/>
        <v>-2.0725939313876038</v>
      </c>
      <c r="H1045">
        <f t="shared" si="69"/>
        <v>1.4274060686123962</v>
      </c>
    </row>
    <row r="1046" spans="4:8">
      <c r="D1046">
        <f t="shared" si="70"/>
        <v>1.3615975875375674</v>
      </c>
      <c r="E1046">
        <f t="shared" si="68"/>
        <v>-2.0966764198635603</v>
      </c>
      <c r="H1046">
        <f t="shared" si="69"/>
        <v>1.4033235801364397</v>
      </c>
    </row>
    <row r="1047" spans="4:8">
      <c r="D1047">
        <f t="shared" si="70"/>
        <v>1.3247981605830121</v>
      </c>
      <c r="E1047">
        <f t="shared" si="68"/>
        <v>-2.1201202403910648</v>
      </c>
      <c r="H1047">
        <f t="shared" si="69"/>
        <v>1.3798797596089352</v>
      </c>
    </row>
    <row r="1048" spans="4:8">
      <c r="D1048">
        <f t="shared" si="70"/>
        <v>1.2875951872751359</v>
      </c>
      <c r="E1048">
        <f t="shared" si="68"/>
        <v>-2.1429182517552805</v>
      </c>
      <c r="H1048">
        <f t="shared" si="69"/>
        <v>1.3570817482447195</v>
      </c>
    </row>
    <row r="1049" spans="4:8">
      <c r="D1049">
        <f t="shared" si="70"/>
        <v>1.2499999999999998</v>
      </c>
      <c r="E1049">
        <f t="shared" si="68"/>
        <v>-2.1650635094610968</v>
      </c>
      <c r="H1049">
        <f t="shared" si="69"/>
        <v>1.3349364905389032</v>
      </c>
    </row>
    <row r="1050" spans="4:8">
      <c r="D1050">
        <f t="shared" si="70"/>
        <v>1.2120240506158428</v>
      </c>
      <c r="E1050">
        <f t="shared" si="68"/>
        <v>-2.1865492678484895</v>
      </c>
      <c r="H1050">
        <f t="shared" si="69"/>
        <v>1.3134507321515105</v>
      </c>
    </row>
    <row r="1051" spans="4:8">
      <c r="D1051">
        <f t="shared" si="70"/>
        <v>1.1736789069647278</v>
      </c>
      <c r="E1051">
        <f t="shared" si="68"/>
        <v>-2.207368982147317</v>
      </c>
      <c r="H1051">
        <f t="shared" si="69"/>
        <v>1.292631017852683</v>
      </c>
    </row>
    <row r="1052" spans="4:8">
      <c r="D1052">
        <f t="shared" si="70"/>
        <v>1.1349762493488671</v>
      </c>
      <c r="E1052">
        <f t="shared" si="68"/>
        <v>-2.2275163104709197</v>
      </c>
      <c r="H1052">
        <f t="shared" si="69"/>
        <v>1.2724836895290803</v>
      </c>
    </row>
    <row r="1053" spans="4:8">
      <c r="D1053">
        <f t="shared" si="70"/>
        <v>1.0959278669726933</v>
      </c>
      <c r="E1053">
        <f t="shared" si="68"/>
        <v>-2.2469851157479175</v>
      </c>
      <c r="H1053">
        <f t="shared" si="69"/>
        <v>1.2530148842520825</v>
      </c>
    </row>
    <row r="1054" spans="4:8">
      <c r="D1054">
        <f t="shared" si="70"/>
        <v>1.0565456543517486</v>
      </c>
      <c r="E1054">
        <f t="shared" si="68"/>
        <v>-2.2657694675916247</v>
      </c>
      <c r="H1054">
        <f t="shared" si="69"/>
        <v>1.2342305324083753</v>
      </c>
    </row>
    <row r="1055" spans="4:8">
      <c r="D1055">
        <f t="shared" si="70"/>
        <v>1.016841607689501</v>
      </c>
      <c r="E1055">
        <f t="shared" si="68"/>
        <v>-2.2838636441065017</v>
      </c>
      <c r="H1055">
        <f t="shared" si="69"/>
        <v>1.2161363558934983</v>
      </c>
    </row>
    <row r="1056" spans="4:8">
      <c r="D1056">
        <f t="shared" si="70"/>
        <v>0.97682782122318534</v>
      </c>
      <c r="E1056">
        <f t="shared" si="68"/>
        <v>-2.3012621336311003</v>
      </c>
      <c r="H1056">
        <f t="shared" si="69"/>
        <v>1.1987378663688997</v>
      </c>
    </row>
    <row r="1057" spans="4:8">
      <c r="D1057">
        <f t="shared" si="70"/>
        <v>0.93651648353978056</v>
      </c>
      <c r="E1057">
        <f t="shared" si="68"/>
        <v>-2.3179596364169681</v>
      </c>
      <c r="H1057">
        <f t="shared" si="69"/>
        <v>1.1820403635830319</v>
      </c>
    </row>
    <row r="1058" spans="4:8">
      <c r="D1058">
        <f t="shared" si="70"/>
        <v>0.89591987386325056</v>
      </c>
      <c r="E1058">
        <f t="shared" si="68"/>
        <v>-2.3339510662430043</v>
      </c>
      <c r="H1058">
        <f t="shared" si="69"/>
        <v>1.1660489337569957</v>
      </c>
    </row>
    <row r="1059" spans="4:8">
      <c r="D1059">
        <f t="shared" si="70"/>
        <v>0.8550503583141722</v>
      </c>
      <c r="E1059">
        <f t="shared" si="68"/>
        <v>-2.3492315519647708</v>
      </c>
      <c r="H1059">
        <f t="shared" ref="H1059:H1079" si="71">$L$41+E1059</f>
        <v>1.1507684480352292</v>
      </c>
    </row>
    <row r="1060" spans="4:8">
      <c r="D1060">
        <f t="shared" si="70"/>
        <v>0.81392038614289253</v>
      </c>
      <c r="E1060">
        <f t="shared" si="68"/>
        <v>-2.3637964389982917</v>
      </c>
      <c r="H1060">
        <f t="shared" si="71"/>
        <v>1.1362035610017083</v>
      </c>
    </row>
    <row r="1061" spans="4:8">
      <c r="D1061">
        <f t="shared" si="70"/>
        <v>0.77254248593736874</v>
      </c>
      <c r="E1061">
        <f t="shared" si="68"/>
        <v>-2.3776412907378837</v>
      </c>
      <c r="H1061">
        <f t="shared" si="71"/>
        <v>1.1223587092621163</v>
      </c>
    </row>
    <row r="1062" spans="4:8">
      <c r="D1062">
        <f t="shared" si="70"/>
        <v>0.73092926180684259</v>
      </c>
      <c r="E1062">
        <f t="shared" si="68"/>
        <v>-2.3907618899075884</v>
      </c>
      <c r="H1062">
        <f t="shared" si="71"/>
        <v>1.1092381100924116</v>
      </c>
    </row>
    <row r="1063" spans="4:8">
      <c r="D1063">
        <f t="shared" si="70"/>
        <v>0.6890933895424991</v>
      </c>
      <c r="E1063">
        <f t="shared" si="68"/>
        <v>-2.4031542398457968</v>
      </c>
      <c r="H1063">
        <f t="shared" si="71"/>
        <v>1.0968457601542032</v>
      </c>
    </row>
    <row r="1064" spans="4:8">
      <c r="D1064">
        <f t="shared" si="70"/>
        <v>0.64704761275630251</v>
      </c>
      <c r="E1064">
        <f t="shared" si="68"/>
        <v>-2.4148145657226703</v>
      </c>
      <c r="H1064">
        <f t="shared" si="71"/>
        <v>1.0851854342773297</v>
      </c>
    </row>
    <row r="1065" spans="4:8">
      <c r="D1065">
        <f t="shared" si="70"/>
        <v>0.60480473899916931</v>
      </c>
      <c r="E1065">
        <f t="shared" si="68"/>
        <v>-2.4257393156899911</v>
      </c>
      <c r="H1065">
        <f t="shared" si="71"/>
        <v>1.0742606843100089</v>
      </c>
    </row>
    <row r="1066" spans="4:8">
      <c r="D1066">
        <f t="shared" si="70"/>
        <v>0.56237763585966194</v>
      </c>
      <c r="E1066">
        <f t="shared" si="68"/>
        <v>-2.4359251619630879</v>
      </c>
      <c r="H1066">
        <f t="shared" si="71"/>
        <v>1.0640748380369121</v>
      </c>
    </row>
    <row r="1067" spans="4:8">
      <c r="D1067">
        <f t="shared" si="70"/>
        <v>0.51977922704439827</v>
      </c>
      <c r="E1067">
        <f t="shared" si="68"/>
        <v>-2.4453690018345142</v>
      </c>
      <c r="H1067">
        <f t="shared" si="71"/>
        <v>1.0546309981654858</v>
      </c>
    </row>
    <row r="1068" spans="4:8">
      <c r="D1068">
        <f t="shared" si="70"/>
        <v>0.47702248844136241</v>
      </c>
      <c r="E1068">
        <f t="shared" si="68"/>
        <v>-2.4540679586191598</v>
      </c>
      <c r="H1068">
        <f t="shared" si="71"/>
        <v>1.0459320413808402</v>
      </c>
    </row>
    <row r="1069" spans="4:8">
      <c r="D1069">
        <f t="shared" si="70"/>
        <v>0.4341204441673257</v>
      </c>
      <c r="E1069">
        <f t="shared" si="68"/>
        <v>-2.4620193825305199</v>
      </c>
      <c r="H1069">
        <f t="shared" si="71"/>
        <v>1.0379806174694801</v>
      </c>
    </row>
    <row r="1070" spans="4:8">
      <c r="D1070">
        <f t="shared" si="70"/>
        <v>0.39108616260057744</v>
      </c>
      <c r="E1070">
        <f t="shared" si="68"/>
        <v>-2.4692208514878442</v>
      </c>
      <c r="H1070">
        <f t="shared" si="71"/>
        <v>1.0307791485121558</v>
      </c>
    </row>
    <row r="1071" spans="4:8">
      <c r="D1071">
        <f t="shared" si="70"/>
        <v>0.34793275240016436</v>
      </c>
      <c r="E1071">
        <f t="shared" si="68"/>
        <v>-2.4756701718539258</v>
      </c>
      <c r="H1071">
        <f t="shared" si="71"/>
        <v>1.0243298281460742</v>
      </c>
    </row>
    <row r="1072" spans="4:8">
      <c r="D1072">
        <f t="shared" si="70"/>
        <v>0.30467335851286886</v>
      </c>
      <c r="E1072">
        <f t="shared" si="68"/>
        <v>-2.481365379103305</v>
      </c>
      <c r="H1072">
        <f t="shared" si="71"/>
        <v>1.018634620896695</v>
      </c>
    </row>
    <row r="1073" spans="1:15">
      <c r="D1073">
        <f t="shared" si="70"/>
        <v>0.26132115816913432</v>
      </c>
      <c r="E1073">
        <f t="shared" si="68"/>
        <v>-2.4863047384206833</v>
      </c>
      <c r="H1073">
        <f t="shared" si="71"/>
        <v>1.0136952615793167</v>
      </c>
    </row>
    <row r="1074" spans="1:15">
      <c r="D1074">
        <f t="shared" si="70"/>
        <v>0.21788935686914659</v>
      </c>
      <c r="E1074">
        <f t="shared" si="68"/>
        <v>-2.4904867452293638</v>
      </c>
      <c r="H1074">
        <f t="shared" si="71"/>
        <v>1.0095132547706362</v>
      </c>
    </row>
    <row r="1075" spans="1:15">
      <c r="D1075">
        <f t="shared" si="70"/>
        <v>0.17439118436031381</v>
      </c>
      <c r="E1075">
        <f t="shared" si="68"/>
        <v>-2.4939101256495606</v>
      </c>
      <c r="H1075">
        <f t="shared" si="71"/>
        <v>1.0060898743504394</v>
      </c>
    </row>
    <row r="1076" spans="1:15">
      <c r="D1076">
        <f t="shared" si="70"/>
        <v>0.13083989060735951</v>
      </c>
      <c r="E1076">
        <f t="shared" si="68"/>
        <v>-2.4965738368864345</v>
      </c>
      <c r="H1076">
        <f t="shared" si="71"/>
        <v>1.0034261631135655</v>
      </c>
    </row>
    <row r="1077" spans="1:15">
      <c r="D1077">
        <f t="shared" si="70"/>
        <v>8.7248741756251746E-2</v>
      </c>
      <c r="E1077">
        <f t="shared" si="68"/>
        <v>-2.4984770675477392</v>
      </c>
      <c r="H1077">
        <f t="shared" si="71"/>
        <v>1.0015229324522608</v>
      </c>
    </row>
    <row r="1078" spans="1:15">
      <c r="D1078">
        <f t="shared" si="70"/>
        <v>4.3631016093208595E-2</v>
      </c>
      <c r="E1078">
        <f t="shared" si="68"/>
        <v>-2.4996192378909781</v>
      </c>
      <c r="H1078">
        <f t="shared" si="71"/>
        <v>1.0003807621090219</v>
      </c>
    </row>
    <row r="1079" spans="1:15">
      <c r="D1079">
        <f t="shared" si="70"/>
        <v>3.06287113727155E-16</v>
      </c>
      <c r="E1079">
        <f t="shared" si="68"/>
        <v>-2.5</v>
      </c>
      <c r="H1079">
        <f t="shared" si="71"/>
        <v>1</v>
      </c>
    </row>
    <row r="1081" spans="1:15">
      <c r="D1081">
        <v>0</v>
      </c>
      <c r="K1081">
        <v>0</v>
      </c>
      <c r="L1081">
        <f>$L$41-$O$158*D1081</f>
        <v>3.5</v>
      </c>
      <c r="M1081">
        <v>0</v>
      </c>
      <c r="N1081">
        <f>IF($L$41&lt;$L$40,0,$L$41-$O$159*D1081)</f>
        <v>3.5</v>
      </c>
    </row>
    <row r="1082" spans="1:15">
      <c r="D1082">
        <v>1</v>
      </c>
      <c r="K1082">
        <f>D1082*$P$158</f>
        <v>3.3541019662496825</v>
      </c>
      <c r="L1082">
        <f>$L$41-$O$158*D1082</f>
        <v>3.2018576030000281</v>
      </c>
      <c r="M1082">
        <f>IF($L$41&lt;$L$40,0,D1082*$P$159)</f>
        <v>1.4361406616345072</v>
      </c>
      <c r="N1082">
        <f>IF($L$41&lt;$L$40,0,$L$41-$O$159*D1082)</f>
        <v>2.8036893761772088</v>
      </c>
    </row>
    <row r="1083" spans="1:15">
      <c r="D1083">
        <v>2</v>
      </c>
      <c r="K1083">
        <f t="shared" ref="K1083:K1085" si="72">D1083*$P$158</f>
        <v>6.708203932499365</v>
      </c>
      <c r="L1083">
        <f>$L$41-$O$158*D1083</f>
        <v>2.9037152060000562</v>
      </c>
      <c r="M1083">
        <f t="shared" ref="M1083:M1085" si="73">IF($L$41&lt;$L$40,0,D1083*$P$159)</f>
        <v>2.8722813232690143</v>
      </c>
      <c r="N1083">
        <f t="shared" ref="N1083:N1085" si="74">IF($L$41&lt;$L$40,0,$L$41-$O$159*D1083)</f>
        <v>2.1073787523544176</v>
      </c>
    </row>
    <row r="1084" spans="1:15">
      <c r="D1084">
        <v>3</v>
      </c>
      <c r="K1084">
        <f t="shared" si="72"/>
        <v>10.062305898749047</v>
      </c>
      <c r="L1084">
        <f>$L$41-$O$158*D1084</f>
        <v>2.6055728090000843</v>
      </c>
      <c r="M1084">
        <f t="shared" si="73"/>
        <v>4.3084219849035215</v>
      </c>
      <c r="N1084">
        <f t="shared" si="74"/>
        <v>1.411068128531626</v>
      </c>
    </row>
    <row r="1085" spans="1:15">
      <c r="D1085">
        <v>4</v>
      </c>
      <c r="K1085">
        <f t="shared" si="72"/>
        <v>13.41640786499873</v>
      </c>
      <c r="L1085">
        <f>$L$41-$O$158*D1085</f>
        <v>2.3074304120001123</v>
      </c>
      <c r="M1085">
        <f t="shared" si="73"/>
        <v>5.7445626465380286</v>
      </c>
      <c r="N1085">
        <f t="shared" si="74"/>
        <v>0.71475750470883481</v>
      </c>
    </row>
    <row r="1087" spans="1:15">
      <c r="A1087">
        <v>0.6</v>
      </c>
      <c r="C1087">
        <f t="shared" ref="C1087:C1107" si="75">D1087*PI()</f>
        <v>0</v>
      </c>
      <c r="D1087">
        <v>0</v>
      </c>
      <c r="O1087">
        <f>$A$1087*SIN(C1087)</f>
        <v>0</v>
      </c>
    </row>
    <row r="1088" spans="1:15">
      <c r="C1088">
        <f t="shared" si="75"/>
        <v>0.31415926535897931</v>
      </c>
      <c r="D1088">
        <f t="shared" ref="D1088:D1107" si="76">D1087+0.1</f>
        <v>0.1</v>
      </c>
      <c r="O1088">
        <f t="shared" ref="O1088:O1107" si="77">$A$1087*SIN(C1088)</f>
        <v>0.18541019662496844</v>
      </c>
    </row>
    <row r="1089" spans="3:15">
      <c r="C1089">
        <f t="shared" si="75"/>
        <v>0.62831853071795862</v>
      </c>
      <c r="D1089">
        <f t="shared" si="76"/>
        <v>0.2</v>
      </c>
      <c r="O1089">
        <f t="shared" si="77"/>
        <v>0.35267115137548388</v>
      </c>
    </row>
    <row r="1090" spans="3:15">
      <c r="C1090">
        <f t="shared" si="75"/>
        <v>0.94247779607693805</v>
      </c>
      <c r="D1090">
        <f t="shared" si="76"/>
        <v>0.30000000000000004</v>
      </c>
      <c r="O1090">
        <f t="shared" si="77"/>
        <v>0.48541019662496843</v>
      </c>
    </row>
    <row r="1091" spans="3:15">
      <c r="C1091">
        <f t="shared" si="75"/>
        <v>1.2566370614359172</v>
      </c>
      <c r="D1091">
        <f t="shared" si="76"/>
        <v>0.4</v>
      </c>
      <c r="O1091">
        <f t="shared" si="77"/>
        <v>0.57063390977709205</v>
      </c>
    </row>
    <row r="1092" spans="3:15">
      <c r="C1092">
        <f t="shared" si="75"/>
        <v>1.5707963267948966</v>
      </c>
      <c r="D1092">
        <f t="shared" si="76"/>
        <v>0.5</v>
      </c>
      <c r="O1092">
        <f t="shared" si="77"/>
        <v>0.6</v>
      </c>
    </row>
    <row r="1093" spans="3:15">
      <c r="C1093">
        <f t="shared" si="75"/>
        <v>1.8849555921538759</v>
      </c>
      <c r="D1093">
        <f t="shared" si="76"/>
        <v>0.6</v>
      </c>
      <c r="O1093">
        <f t="shared" si="77"/>
        <v>0.57063390977709216</v>
      </c>
    </row>
    <row r="1094" spans="3:15">
      <c r="C1094">
        <f t="shared" si="75"/>
        <v>2.1991148575128552</v>
      </c>
      <c r="D1094">
        <f t="shared" si="76"/>
        <v>0.7</v>
      </c>
      <c r="O1094">
        <f t="shared" si="77"/>
        <v>0.48541019662496843</v>
      </c>
    </row>
    <row r="1095" spans="3:15">
      <c r="C1095">
        <f t="shared" si="75"/>
        <v>2.5132741228718345</v>
      </c>
      <c r="D1095">
        <f t="shared" si="76"/>
        <v>0.79999999999999993</v>
      </c>
      <c r="O1095">
        <f t="shared" si="77"/>
        <v>0.35267115137548394</v>
      </c>
    </row>
    <row r="1096" spans="3:15">
      <c r="C1096">
        <f t="shared" si="75"/>
        <v>2.8274333882308134</v>
      </c>
      <c r="D1096">
        <f t="shared" si="76"/>
        <v>0.89999999999999991</v>
      </c>
      <c r="O1096">
        <f t="shared" si="77"/>
        <v>0.18541019662496877</v>
      </c>
    </row>
    <row r="1097" spans="3:15">
      <c r="C1097">
        <f t="shared" si="75"/>
        <v>3.1415926535897927</v>
      </c>
      <c r="D1097">
        <f t="shared" si="76"/>
        <v>0.99999999999999989</v>
      </c>
      <c r="O1097">
        <f t="shared" si="77"/>
        <v>3.3996243320455476E-16</v>
      </c>
    </row>
    <row r="1098" spans="3:15">
      <c r="C1098">
        <f t="shared" si="75"/>
        <v>3.455751918948772</v>
      </c>
      <c r="D1098">
        <f t="shared" si="76"/>
        <v>1.0999999999999999</v>
      </c>
      <c r="O1098">
        <f t="shared" si="77"/>
        <v>-0.18541019662496813</v>
      </c>
    </row>
    <row r="1099" spans="3:15">
      <c r="C1099">
        <f t="shared" si="75"/>
        <v>3.7699111843077517</v>
      </c>
      <c r="D1099">
        <f t="shared" si="76"/>
        <v>1.2</v>
      </c>
      <c r="O1099">
        <f t="shared" si="77"/>
        <v>-0.35267115137548383</v>
      </c>
    </row>
    <row r="1100" spans="3:15">
      <c r="C1100">
        <f t="shared" si="75"/>
        <v>4.0840704496667311</v>
      </c>
      <c r="D1100">
        <f t="shared" si="76"/>
        <v>1.3</v>
      </c>
      <c r="O1100">
        <f t="shared" si="77"/>
        <v>-0.48541019662496837</v>
      </c>
    </row>
    <row r="1101" spans="3:15">
      <c r="C1101">
        <f t="shared" si="75"/>
        <v>4.3982297150257104</v>
      </c>
      <c r="D1101">
        <f t="shared" si="76"/>
        <v>1.4000000000000001</v>
      </c>
      <c r="O1101">
        <f t="shared" si="77"/>
        <v>-0.57063390977709205</v>
      </c>
    </row>
    <row r="1102" spans="3:15">
      <c r="C1102">
        <f t="shared" si="75"/>
        <v>4.7123889803846906</v>
      </c>
      <c r="D1102">
        <f t="shared" si="76"/>
        <v>1.5000000000000002</v>
      </c>
      <c r="O1102">
        <f t="shared" si="77"/>
        <v>-0.6</v>
      </c>
    </row>
    <row r="1103" spans="3:15">
      <c r="C1103">
        <f t="shared" si="75"/>
        <v>5.0265482457436699</v>
      </c>
      <c r="D1103">
        <f t="shared" si="76"/>
        <v>1.6000000000000003</v>
      </c>
      <c r="O1103">
        <f t="shared" si="77"/>
        <v>-0.57063390977709194</v>
      </c>
    </row>
    <row r="1104" spans="3:15">
      <c r="C1104">
        <f t="shared" si="75"/>
        <v>5.3407075111026492</v>
      </c>
      <c r="D1104">
        <f t="shared" si="76"/>
        <v>1.7000000000000004</v>
      </c>
      <c r="O1104">
        <f t="shared" si="77"/>
        <v>-0.4854101966249682</v>
      </c>
    </row>
    <row r="1105" spans="3:15">
      <c r="C1105">
        <f t="shared" si="75"/>
        <v>5.6548667764616294</v>
      </c>
      <c r="D1105">
        <f t="shared" si="76"/>
        <v>1.8000000000000005</v>
      </c>
      <c r="O1105">
        <f t="shared" si="77"/>
        <v>-0.35267115137548316</v>
      </c>
    </row>
    <row r="1106" spans="3:15">
      <c r="C1106">
        <f t="shared" si="75"/>
        <v>5.9690260418206087</v>
      </c>
      <c r="D1106">
        <f t="shared" si="76"/>
        <v>1.9000000000000006</v>
      </c>
      <c r="O1106">
        <f t="shared" si="77"/>
        <v>-0.18541019662496758</v>
      </c>
    </row>
    <row r="1107" spans="3:15">
      <c r="C1107">
        <f t="shared" si="75"/>
        <v>6.283185307179588</v>
      </c>
      <c r="D1107">
        <f t="shared" si="76"/>
        <v>2.0000000000000004</v>
      </c>
      <c r="O1107">
        <f t="shared" si="77"/>
        <v>9.1879628905111584E-16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4"/>
  <sheetViews>
    <sheetView workbookViewId="0">
      <selection activeCell="R21" sqref="R21"/>
    </sheetView>
  </sheetViews>
  <sheetFormatPr defaultRowHeight="14.4"/>
  <cols>
    <col min="14" max="14" width="12.6640625" bestFit="1" customWidth="1"/>
    <col min="15" max="15" width="10.109375" customWidth="1"/>
    <col min="16" max="16" width="9.88671875" customWidth="1"/>
    <col min="17" max="17" width="10" bestFit="1" customWidth="1"/>
    <col min="18" max="18" width="12.6640625" bestFit="1" customWidth="1"/>
    <col min="19" max="19" width="12.6640625" customWidth="1"/>
  </cols>
  <sheetData>
    <row r="1" spans="9:17" ht="15" thickBot="1">
      <c r="I1" s="4" t="s">
        <v>17</v>
      </c>
      <c r="J1" s="4"/>
      <c r="K1" s="4" t="s">
        <v>31</v>
      </c>
      <c r="O1" s="4" t="s">
        <v>18</v>
      </c>
    </row>
    <row r="2" spans="9:17">
      <c r="I2" s="6" t="s">
        <v>73</v>
      </c>
      <c r="J2" s="7"/>
      <c r="K2" s="7"/>
      <c r="L2" s="7"/>
      <c r="M2" s="7"/>
      <c r="N2" s="7"/>
      <c r="O2" s="8"/>
    </row>
    <row r="3" spans="9:17">
      <c r="I3" s="9" t="s">
        <v>15</v>
      </c>
      <c r="J3" s="10"/>
      <c r="K3" s="11">
        <v>1</v>
      </c>
      <c r="L3" s="12"/>
      <c r="M3" s="12"/>
      <c r="N3" s="12"/>
      <c r="O3" s="13"/>
      <c r="P3" s="12"/>
      <c r="Q3" s="12"/>
    </row>
    <row r="4" spans="9:17" ht="15" thickBot="1">
      <c r="I4" s="14" t="s">
        <v>16</v>
      </c>
      <c r="J4" s="15"/>
      <c r="K4" s="16">
        <v>1.5</v>
      </c>
      <c r="L4" s="15" t="s">
        <v>32</v>
      </c>
      <c r="M4" s="17"/>
      <c r="N4" s="17"/>
      <c r="O4" s="18"/>
      <c r="P4" s="12"/>
      <c r="Q4" s="12"/>
    </row>
    <row r="5" spans="9:17">
      <c r="I5" s="4" t="s">
        <v>171</v>
      </c>
      <c r="P5" s="12"/>
      <c r="Q5" s="12"/>
    </row>
    <row r="6" spans="9:17">
      <c r="I6" s="4" t="s">
        <v>172</v>
      </c>
    </row>
    <row r="7" spans="9:17">
      <c r="I7" s="4" t="s">
        <v>165</v>
      </c>
    </row>
    <row r="8" spans="9:17">
      <c r="I8" s="4" t="s">
        <v>164</v>
      </c>
    </row>
    <row r="9" spans="9:17">
      <c r="P9" s="32"/>
    </row>
    <row r="10" spans="9:17">
      <c r="I10" s="4" t="s">
        <v>166</v>
      </c>
    </row>
    <row r="11" spans="9:17">
      <c r="I11" s="36" t="s">
        <v>109</v>
      </c>
    </row>
    <row r="12" spans="9:17">
      <c r="I12" s="4" t="s">
        <v>119</v>
      </c>
      <c r="M12" s="4"/>
    </row>
    <row r="13" spans="9:17">
      <c r="I13" s="5" t="s">
        <v>75</v>
      </c>
      <c r="J13" s="4" t="s">
        <v>76</v>
      </c>
      <c r="K13" s="4"/>
      <c r="L13" s="4" t="s">
        <v>65</v>
      </c>
    </row>
    <row r="14" spans="9:17">
      <c r="I14" s="30" t="s">
        <v>71</v>
      </c>
      <c r="J14" s="4"/>
      <c r="K14" s="4"/>
      <c r="L14" s="10" t="s">
        <v>66</v>
      </c>
    </row>
    <row r="15" spans="9:17">
      <c r="I15" s="28" t="s">
        <v>77</v>
      </c>
      <c r="J15" s="37" t="s">
        <v>78</v>
      </c>
      <c r="K15" s="4" t="s">
        <v>79</v>
      </c>
    </row>
    <row r="16" spans="9:17">
      <c r="I16" s="28">
        <v>0</v>
      </c>
      <c r="J16" s="28">
        <f t="shared" ref="J16:J21" si="0">IF($I16*$K$3&gt;$K$4,"",ASIN(I16*$K$3/$K$4))</f>
        <v>0</v>
      </c>
      <c r="K16" s="28">
        <f>IF(J16="","",TAN(J16))</f>
        <v>0</v>
      </c>
    </row>
    <row r="17" spans="9:20">
      <c r="I17" s="28">
        <v>1</v>
      </c>
      <c r="J17" s="28">
        <f t="shared" si="0"/>
        <v>0.72972765622696634</v>
      </c>
      <c r="K17" s="28">
        <f t="shared" ref="K17:K21" si="1">IF(J17="","",TAN(J17))</f>
        <v>0.89442719099991586</v>
      </c>
      <c r="M17" s="32" t="s">
        <v>100</v>
      </c>
    </row>
    <row r="18" spans="9:20">
      <c r="I18" s="28">
        <v>2</v>
      </c>
      <c r="J18" s="28" t="str">
        <f t="shared" si="0"/>
        <v/>
      </c>
      <c r="K18" s="28" t="str">
        <f t="shared" si="1"/>
        <v/>
      </c>
    </row>
    <row r="19" spans="9:20">
      <c r="I19" s="28">
        <v>3</v>
      </c>
      <c r="J19" s="28" t="str">
        <f t="shared" si="0"/>
        <v/>
      </c>
      <c r="K19" s="28" t="str">
        <f t="shared" si="1"/>
        <v/>
      </c>
    </row>
    <row r="20" spans="9:20">
      <c r="I20" s="28">
        <v>4</v>
      </c>
      <c r="J20" s="28" t="str">
        <f t="shared" si="0"/>
        <v/>
      </c>
      <c r="K20" s="28" t="str">
        <f t="shared" si="1"/>
        <v/>
      </c>
    </row>
    <row r="21" spans="9:20">
      <c r="I21" s="28">
        <v>5</v>
      </c>
      <c r="J21" s="28" t="str">
        <f t="shared" si="0"/>
        <v/>
      </c>
      <c r="K21" s="28" t="str">
        <f t="shared" si="1"/>
        <v/>
      </c>
    </row>
    <row r="22" spans="9:20">
      <c r="I22" s="4" t="s">
        <v>184</v>
      </c>
    </row>
    <row r="23" spans="9:20">
      <c r="I23" s="4" t="s">
        <v>80</v>
      </c>
      <c r="T23" s="4"/>
    </row>
    <row r="24" spans="9:20">
      <c r="I24" s="4" t="s">
        <v>81</v>
      </c>
    </row>
    <row r="25" spans="9:20">
      <c r="I25" s="4" t="s">
        <v>82</v>
      </c>
    </row>
    <row r="26" spans="9:20">
      <c r="I26" s="4" t="s">
        <v>232</v>
      </c>
      <c r="T26" s="4"/>
    </row>
    <row r="27" spans="9:20">
      <c r="T27" s="4"/>
    </row>
    <row r="28" spans="9:20">
      <c r="I28" s="4" t="s">
        <v>130</v>
      </c>
      <c r="T28" s="4"/>
    </row>
    <row r="29" spans="9:20">
      <c r="I29" s="4" t="s">
        <v>131</v>
      </c>
    </row>
    <row r="30" spans="9:20">
      <c r="I30" s="4" t="s">
        <v>132</v>
      </c>
    </row>
    <row r="31" spans="9:20">
      <c r="I31" s="4" t="s">
        <v>183</v>
      </c>
    </row>
    <row r="32" spans="9:20">
      <c r="I32" s="4" t="s">
        <v>182</v>
      </c>
    </row>
    <row r="33" spans="1:16">
      <c r="I33" s="4" t="s">
        <v>33</v>
      </c>
      <c r="P33" s="4"/>
    </row>
    <row r="34" spans="1:16">
      <c r="I34" s="4" t="s">
        <v>19</v>
      </c>
      <c r="P34" s="4"/>
    </row>
    <row r="35" spans="1:16">
      <c r="P35" s="4"/>
    </row>
    <row r="36" spans="1:16">
      <c r="I36" s="4" t="s">
        <v>120</v>
      </c>
    </row>
    <row r="39" spans="1:16">
      <c r="A39" s="4" t="s">
        <v>233</v>
      </c>
    </row>
    <row r="40" spans="1:16">
      <c r="A40" s="4" t="s">
        <v>234</v>
      </c>
    </row>
    <row r="41" spans="1:16">
      <c r="A41" s="4" t="s">
        <v>231</v>
      </c>
    </row>
    <row r="42" spans="1:16">
      <c r="A42" s="4" t="s">
        <v>235</v>
      </c>
    </row>
    <row r="44" spans="1:16" ht="15.6">
      <c r="A44" s="4" t="s">
        <v>192</v>
      </c>
      <c r="H44" s="12"/>
      <c r="I44" s="12"/>
    </row>
    <row r="45" spans="1:16" ht="16.8">
      <c r="A45" s="4" t="s">
        <v>193</v>
      </c>
      <c r="H45" s="12"/>
      <c r="I45" s="12"/>
    </row>
    <row r="46" spans="1:16">
      <c r="A46" s="4" t="s">
        <v>194</v>
      </c>
    </row>
    <row r="47" spans="1:16" ht="15.6">
      <c r="A47" s="4" t="s">
        <v>195</v>
      </c>
    </row>
    <row r="48" spans="1:16">
      <c r="A48" s="4" t="s">
        <v>196</v>
      </c>
    </row>
    <row r="49" spans="1:8" ht="15.6">
      <c r="A49" s="4" t="s">
        <v>197</v>
      </c>
    </row>
    <row r="50" spans="1:8">
      <c r="A50" s="4" t="s">
        <v>198</v>
      </c>
    </row>
    <row r="51" spans="1:8">
      <c r="A51" s="4" t="s">
        <v>165</v>
      </c>
    </row>
    <row r="52" spans="1:8">
      <c r="A52" s="4" t="s">
        <v>164</v>
      </c>
    </row>
    <row r="53" spans="1:8">
      <c r="A53" s="4"/>
    </row>
    <row r="54" spans="1:8">
      <c r="A54" s="4" t="s">
        <v>199</v>
      </c>
    </row>
    <row r="55" spans="1:8" ht="15.6">
      <c r="A55" s="4" t="s">
        <v>200</v>
      </c>
    </row>
    <row r="56" spans="1:8" ht="15.6">
      <c r="A56" s="4" t="s">
        <v>201</v>
      </c>
    </row>
    <row r="57" spans="1:8" ht="15.6">
      <c r="A57" s="4" t="s">
        <v>202</v>
      </c>
    </row>
    <row r="58" spans="1:8">
      <c r="A58" s="4" t="s">
        <v>203</v>
      </c>
    </row>
    <row r="59" spans="1:8">
      <c r="A59" s="4" t="s">
        <v>204</v>
      </c>
      <c r="H59" s="32"/>
    </row>
    <row r="60" spans="1:8" ht="16.8">
      <c r="A60" s="4" t="s">
        <v>205</v>
      </c>
      <c r="H60" s="32"/>
    </row>
    <row r="61" spans="1:8">
      <c r="A61" s="4" t="s">
        <v>206</v>
      </c>
      <c r="H61" s="32"/>
    </row>
    <row r="62" spans="1:8" ht="15.6">
      <c r="A62" s="4" t="s">
        <v>207</v>
      </c>
      <c r="H62" s="32"/>
    </row>
    <row r="63" spans="1:8" ht="15.6">
      <c r="A63" s="4" t="s">
        <v>208</v>
      </c>
      <c r="H63" s="32"/>
    </row>
    <row r="64" spans="1:8" ht="16.8">
      <c r="A64" s="4" t="s">
        <v>209</v>
      </c>
      <c r="H64" s="32"/>
    </row>
    <row r="65" spans="1:8" ht="16.8">
      <c r="A65" s="4" t="s">
        <v>210</v>
      </c>
      <c r="H65" s="32"/>
    </row>
    <row r="66" spans="1:8">
      <c r="A66" s="4" t="s">
        <v>211</v>
      </c>
      <c r="H66" s="32"/>
    </row>
    <row r="67" spans="1:8">
      <c r="A67" s="4" t="s">
        <v>212</v>
      </c>
      <c r="H67" s="32"/>
    </row>
    <row r="68" spans="1:8">
      <c r="A68" s="4" t="s">
        <v>213</v>
      </c>
      <c r="H68" s="32"/>
    </row>
    <row r="69" spans="1:8">
      <c r="A69" s="4"/>
      <c r="H69" s="32"/>
    </row>
    <row r="70" spans="1:8">
      <c r="A70" s="4" t="s">
        <v>166</v>
      </c>
    </row>
    <row r="71" spans="1:8">
      <c r="A71" s="36" t="s">
        <v>109</v>
      </c>
    </row>
    <row r="72" spans="1:8">
      <c r="A72" s="4" t="s">
        <v>119</v>
      </c>
      <c r="E72" s="4"/>
    </row>
    <row r="73" spans="1:8">
      <c r="A73" s="5" t="s">
        <v>75</v>
      </c>
      <c r="B73" s="4" t="s">
        <v>76</v>
      </c>
      <c r="C73" s="4"/>
      <c r="D73" s="4" t="s">
        <v>65</v>
      </c>
    </row>
    <row r="74" spans="1:8">
      <c r="A74" s="30" t="s">
        <v>71</v>
      </c>
      <c r="B74" s="4"/>
      <c r="C74" s="4"/>
      <c r="D74" s="10" t="s">
        <v>66</v>
      </c>
    </row>
    <row r="75" spans="1:8">
      <c r="A75" s="28" t="s">
        <v>77</v>
      </c>
      <c r="B75" s="37" t="s">
        <v>78</v>
      </c>
      <c r="C75" s="4" t="s">
        <v>79</v>
      </c>
    </row>
    <row r="76" spans="1:8">
      <c r="A76" s="28">
        <v>0</v>
      </c>
      <c r="B76" s="28"/>
      <c r="C76" s="28"/>
    </row>
    <row r="77" spans="1:8">
      <c r="A77" s="28">
        <v>1</v>
      </c>
      <c r="B77" s="28"/>
      <c r="C77" s="28"/>
      <c r="E77" s="32" t="s">
        <v>100</v>
      </c>
    </row>
    <row r="78" spans="1:8">
      <c r="A78" s="28">
        <v>2</v>
      </c>
      <c r="B78" s="28"/>
      <c r="C78" s="28"/>
    </row>
    <row r="79" spans="1:8">
      <c r="A79" s="28">
        <v>3</v>
      </c>
      <c r="B79" s="28"/>
      <c r="C79" s="28"/>
    </row>
    <row r="80" spans="1:8">
      <c r="A80" s="28">
        <v>4</v>
      </c>
      <c r="B80" s="28"/>
      <c r="C80" s="28"/>
    </row>
    <row r="81" spans="1:3">
      <c r="A81" s="28">
        <v>5</v>
      </c>
      <c r="B81" s="28"/>
      <c r="C81" s="28"/>
    </row>
    <row r="82" spans="1:3">
      <c r="A82" s="4" t="s">
        <v>214</v>
      </c>
    </row>
    <row r="83" spans="1:3">
      <c r="A83" s="4" t="s">
        <v>215</v>
      </c>
    </row>
    <row r="84" spans="1:3">
      <c r="A84" s="4" t="s">
        <v>216</v>
      </c>
    </row>
    <row r="85" spans="1:3">
      <c r="A85" s="4" t="s">
        <v>82</v>
      </c>
    </row>
    <row r="86" spans="1:3">
      <c r="A86" s="4" t="s">
        <v>217</v>
      </c>
    </row>
    <row r="88" spans="1:3">
      <c r="A88" s="4" t="s">
        <v>218</v>
      </c>
    </row>
    <row r="89" spans="1:3">
      <c r="A89" s="4" t="s">
        <v>219</v>
      </c>
    </row>
    <row r="90" spans="1:3">
      <c r="A90" s="4" t="s">
        <v>131</v>
      </c>
    </row>
    <row r="91" spans="1:3">
      <c r="A91" s="4" t="s">
        <v>220</v>
      </c>
    </row>
    <row r="92" spans="1:3">
      <c r="A92" s="4"/>
    </row>
    <row r="93" spans="1:3" ht="16.2">
      <c r="A93" s="4" t="s">
        <v>221</v>
      </c>
    </row>
    <row r="94" spans="1:3" ht="15.6">
      <c r="A94" s="4" t="s">
        <v>222</v>
      </c>
    </row>
    <row r="95" spans="1:3">
      <c r="A95" s="4" t="s">
        <v>223</v>
      </c>
    </row>
    <row r="96" spans="1:3" ht="16.8">
      <c r="A96" s="4" t="s">
        <v>224</v>
      </c>
    </row>
    <row r="97" spans="1:8" ht="16.2">
      <c r="A97" s="4" t="s">
        <v>225</v>
      </c>
    </row>
    <row r="98" spans="1:8" ht="16.2">
      <c r="A98" s="4" t="s">
        <v>226</v>
      </c>
    </row>
    <row r="99" spans="1:8">
      <c r="A99" s="4" t="s">
        <v>227</v>
      </c>
      <c r="H99" s="4"/>
    </row>
    <row r="100" spans="1:8">
      <c r="A100" s="4" t="s">
        <v>228</v>
      </c>
      <c r="H100" s="4"/>
    </row>
    <row r="101" spans="1:8">
      <c r="A101" s="4" t="s">
        <v>229</v>
      </c>
      <c r="H101" s="4"/>
    </row>
    <row r="102" spans="1:8">
      <c r="H102" s="4"/>
    </row>
    <row r="103" spans="1:8">
      <c r="A103" s="4" t="s">
        <v>230</v>
      </c>
    </row>
    <row r="118" spans="3:15">
      <c r="C118" t="s">
        <v>6</v>
      </c>
      <c r="G118">
        <f>K3/4</f>
        <v>0.25</v>
      </c>
    </row>
    <row r="119" spans="3:15">
      <c r="L119" t="s">
        <v>5</v>
      </c>
    </row>
    <row r="120" spans="3:15">
      <c r="C120" t="s">
        <v>14</v>
      </c>
      <c r="G120" s="1">
        <f>2*K4/K3</f>
        <v>3</v>
      </c>
    </row>
    <row r="121" spans="3:15">
      <c r="D121" s="1" t="s">
        <v>0</v>
      </c>
      <c r="E121" s="1" t="s">
        <v>1</v>
      </c>
      <c r="F121" s="1"/>
      <c r="G121" t="s">
        <v>2</v>
      </c>
      <c r="K121" t="s">
        <v>3</v>
      </c>
      <c r="L121" t="s">
        <v>4</v>
      </c>
      <c r="M121" t="s">
        <v>7</v>
      </c>
      <c r="N121" t="s">
        <v>8</v>
      </c>
      <c r="O121" s="2"/>
    </row>
    <row r="122" spans="3:15">
      <c r="D122" s="1"/>
      <c r="E122" s="1"/>
      <c r="F122" s="1"/>
      <c r="O122" s="2"/>
    </row>
    <row r="123" spans="3:15">
      <c r="D123" s="1"/>
      <c r="E123" s="1"/>
      <c r="F123" s="1"/>
      <c r="K123">
        <f>K4/2</f>
        <v>0.75</v>
      </c>
      <c r="M123" s="2"/>
      <c r="O123" s="2"/>
    </row>
    <row r="124" spans="3:15">
      <c r="D124">
        <v>0</v>
      </c>
      <c r="K124">
        <f>$K$4/2</f>
        <v>0.75</v>
      </c>
    </row>
    <row r="125" spans="3:15">
      <c r="D125">
        <v>7</v>
      </c>
      <c r="K125">
        <f>K124</f>
        <v>0.75</v>
      </c>
    </row>
    <row r="128" spans="3:15">
      <c r="E128" t="s">
        <v>13</v>
      </c>
      <c r="I128" t="s">
        <v>12</v>
      </c>
    </row>
    <row r="129" spans="1:12">
      <c r="B129" t="s">
        <v>10</v>
      </c>
      <c r="C129" t="s">
        <v>9</v>
      </c>
      <c r="D129" t="s">
        <v>0</v>
      </c>
      <c r="E129">
        <v>0.25</v>
      </c>
      <c r="F129" s="3">
        <v>0.5</v>
      </c>
      <c r="G129">
        <v>0.75</v>
      </c>
      <c r="H129">
        <v>1</v>
      </c>
      <c r="I129" t="s">
        <v>4</v>
      </c>
    </row>
    <row r="130" spans="1:12">
      <c r="A130" s="1">
        <v>1</v>
      </c>
      <c r="B130">
        <v>0</v>
      </c>
      <c r="C130">
        <f>2*PI()*B130/360</f>
        <v>0</v>
      </c>
      <c r="D130">
        <f>A130*SIN(C130)*$G$118</f>
        <v>0</v>
      </c>
      <c r="E130">
        <f>A130*COS(C130)*$G$118</f>
        <v>0.25</v>
      </c>
      <c r="I130">
        <f t="shared" ref="I130:I142" si="2">$K$4+E130</f>
        <v>1.75</v>
      </c>
    </row>
    <row r="131" spans="1:12">
      <c r="A131" s="1">
        <v>1</v>
      </c>
      <c r="B131">
        <v>15</v>
      </c>
      <c r="C131">
        <f t="shared" ref="C131:C134" si="3">2*PI()*B131/360</f>
        <v>0.26179938779914941</v>
      </c>
      <c r="D131">
        <f t="shared" ref="D131:D134" si="4">A131*SIN(C131)*$G$118</f>
        <v>6.4704761275630185E-2</v>
      </c>
      <c r="E131">
        <f t="shared" ref="E131:E134" si="5">A131*COS(C131)*$G$118</f>
        <v>0.24148145657226708</v>
      </c>
      <c r="I131">
        <f t="shared" si="2"/>
        <v>1.7414814565722672</v>
      </c>
    </row>
    <row r="132" spans="1:12">
      <c r="A132" s="1">
        <v>1</v>
      </c>
      <c r="B132">
        <v>30</v>
      </c>
      <c r="C132">
        <f t="shared" si="3"/>
        <v>0.52359877559829882</v>
      </c>
      <c r="D132">
        <f t="shared" si="4"/>
        <v>0.12499999999999999</v>
      </c>
      <c r="E132">
        <f t="shared" si="5"/>
        <v>0.21650635094610968</v>
      </c>
      <c r="I132">
        <f t="shared" si="2"/>
        <v>1.7165063509461096</v>
      </c>
    </row>
    <row r="133" spans="1:12">
      <c r="A133" s="1">
        <v>1</v>
      </c>
      <c r="B133">
        <v>45</v>
      </c>
      <c r="C133">
        <f t="shared" si="3"/>
        <v>0.78539816339744828</v>
      </c>
      <c r="D133">
        <f t="shared" si="4"/>
        <v>0.17677669529663687</v>
      </c>
      <c r="E133">
        <f t="shared" si="5"/>
        <v>0.17677669529663689</v>
      </c>
      <c r="I133">
        <f t="shared" si="2"/>
        <v>1.676776695296637</v>
      </c>
    </row>
    <row r="134" spans="1:12">
      <c r="A134" s="1">
        <v>1</v>
      </c>
      <c r="B134">
        <v>60</v>
      </c>
      <c r="C134">
        <f t="shared" si="3"/>
        <v>1.0471975511965976</v>
      </c>
      <c r="D134">
        <f t="shared" si="4"/>
        <v>0.21650635094610965</v>
      </c>
      <c r="E134">
        <f t="shared" si="5"/>
        <v>0.12500000000000003</v>
      </c>
      <c r="I134">
        <f t="shared" si="2"/>
        <v>1.625</v>
      </c>
    </row>
    <row r="135" spans="1:12">
      <c r="A135" s="1">
        <v>1</v>
      </c>
      <c r="B135">
        <v>75</v>
      </c>
      <c r="C135">
        <f t="shared" ref="C135:C138" si="6">2*PI()*B135/360</f>
        <v>1.3089969389957472</v>
      </c>
      <c r="D135">
        <f t="shared" ref="D135:D138" si="7">A135*SIN(C135)*$G$118</f>
        <v>0.24148145657226708</v>
      </c>
      <c r="E135">
        <f t="shared" ref="E135:E138" si="8">A135*COS(C135)*$G$118</f>
        <v>6.4704761275630185E-2</v>
      </c>
      <c r="I135">
        <f t="shared" si="2"/>
        <v>1.5647047612756302</v>
      </c>
    </row>
    <row r="136" spans="1:12">
      <c r="A136" s="1">
        <v>1</v>
      </c>
      <c r="B136">
        <v>90</v>
      </c>
      <c r="C136">
        <f t="shared" si="6"/>
        <v>1.5707963267948966</v>
      </c>
      <c r="D136">
        <f t="shared" si="7"/>
        <v>0.25</v>
      </c>
      <c r="E136">
        <f t="shared" si="8"/>
        <v>1.531435568635775E-17</v>
      </c>
      <c r="I136">
        <f t="shared" si="2"/>
        <v>1.5</v>
      </c>
    </row>
    <row r="137" spans="1:12">
      <c r="A137" s="1">
        <v>1</v>
      </c>
      <c r="B137">
        <v>105</v>
      </c>
      <c r="C137">
        <f t="shared" si="6"/>
        <v>1.8325957145940461</v>
      </c>
      <c r="D137">
        <f t="shared" si="7"/>
        <v>0.24148145657226708</v>
      </c>
      <c r="E137">
        <f t="shared" si="8"/>
        <v>-6.4704761275630213E-2</v>
      </c>
      <c r="I137">
        <f t="shared" si="2"/>
        <v>1.4352952387243698</v>
      </c>
    </row>
    <row r="138" spans="1:12">
      <c r="A138" s="1">
        <v>1</v>
      </c>
      <c r="B138">
        <v>120</v>
      </c>
      <c r="C138">
        <f t="shared" si="6"/>
        <v>2.0943951023931953</v>
      </c>
      <c r="D138">
        <f t="shared" si="7"/>
        <v>0.21650635094610968</v>
      </c>
      <c r="E138">
        <f t="shared" si="8"/>
        <v>-0.12499999999999994</v>
      </c>
      <c r="I138">
        <f t="shared" si="2"/>
        <v>1.375</v>
      </c>
    </row>
    <row r="139" spans="1:12">
      <c r="A139" s="1">
        <v>1</v>
      </c>
      <c r="B139">
        <v>135</v>
      </c>
      <c r="C139">
        <f t="shared" ref="C139:C142" si="9">2*PI()*B139/360</f>
        <v>2.3561944901923448</v>
      </c>
      <c r="D139">
        <f t="shared" ref="D139:D142" si="10">A139*SIN(C139)*$G$118</f>
        <v>0.17677669529663689</v>
      </c>
      <c r="E139">
        <f t="shared" ref="E139:E142" si="11">A139*COS(C139)*$G$118</f>
        <v>-0.17677669529663687</v>
      </c>
      <c r="I139">
        <f t="shared" si="2"/>
        <v>1.323223304703363</v>
      </c>
    </row>
    <row r="140" spans="1:12">
      <c r="A140" s="1">
        <v>1</v>
      </c>
      <c r="B140">
        <v>150</v>
      </c>
      <c r="C140">
        <f t="shared" si="9"/>
        <v>2.6179938779914944</v>
      </c>
      <c r="D140">
        <f t="shared" si="10"/>
        <v>0.12499999999999999</v>
      </c>
      <c r="E140">
        <f t="shared" si="11"/>
        <v>-0.21650635094610968</v>
      </c>
      <c r="I140">
        <f t="shared" si="2"/>
        <v>1.2834936490538904</v>
      </c>
    </row>
    <row r="141" spans="1:12">
      <c r="A141" s="1">
        <v>1</v>
      </c>
      <c r="B141">
        <v>165</v>
      </c>
      <c r="C141">
        <f t="shared" si="9"/>
        <v>2.8797932657906435</v>
      </c>
      <c r="D141">
        <f t="shared" si="10"/>
        <v>6.4704761275630254E-2</v>
      </c>
      <c r="E141">
        <f t="shared" si="11"/>
        <v>-0.24148145657226705</v>
      </c>
      <c r="I141">
        <f t="shared" si="2"/>
        <v>1.2585185434277331</v>
      </c>
    </row>
    <row r="142" spans="1:12">
      <c r="A142" s="1">
        <v>1</v>
      </c>
      <c r="B142">
        <v>180</v>
      </c>
      <c r="C142">
        <f t="shared" si="9"/>
        <v>3.1415926535897931</v>
      </c>
      <c r="D142">
        <f t="shared" si="10"/>
        <v>3.06287113727155E-17</v>
      </c>
      <c r="E142">
        <f t="shared" si="11"/>
        <v>-0.25</v>
      </c>
      <c r="I142">
        <f t="shared" si="2"/>
        <v>1.25</v>
      </c>
    </row>
    <row r="144" spans="1:12">
      <c r="A144" s="1">
        <f>A130+1</f>
        <v>2</v>
      </c>
      <c r="B144">
        <v>0</v>
      </c>
      <c r="C144">
        <f>2*PI()*B144/360</f>
        <v>0</v>
      </c>
      <c r="D144">
        <f>A144*SIN(C144)*$G$118</f>
        <v>0</v>
      </c>
      <c r="F144">
        <f t="shared" ref="F144:F156" si="12">A144*COS(C144)*$G$118</f>
        <v>0.5</v>
      </c>
      <c r="J144">
        <f t="shared" ref="J144:J156" si="13">$K$4+F144</f>
        <v>2</v>
      </c>
      <c r="K144" s="3"/>
      <c r="L144" s="3"/>
    </row>
    <row r="145" spans="1:12">
      <c r="A145" s="1">
        <f t="shared" ref="A145:A156" si="14">A131+1</f>
        <v>2</v>
      </c>
      <c r="B145">
        <v>15</v>
      </c>
      <c r="C145">
        <f t="shared" ref="C145:C156" si="15">2*PI()*B145/360</f>
        <v>0.26179938779914941</v>
      </c>
      <c r="D145">
        <f t="shared" ref="D145:D156" si="16">A145*SIN(C145)*$G$118</f>
        <v>0.12940952255126037</v>
      </c>
      <c r="F145">
        <f t="shared" si="12"/>
        <v>0.48296291314453416</v>
      </c>
      <c r="J145">
        <f t="shared" si="13"/>
        <v>1.9829629131445341</v>
      </c>
      <c r="K145" s="3"/>
      <c r="L145" s="3"/>
    </row>
    <row r="146" spans="1:12">
      <c r="A146" s="1">
        <f t="shared" si="14"/>
        <v>2</v>
      </c>
      <c r="B146">
        <v>30</v>
      </c>
      <c r="C146">
        <f t="shared" si="15"/>
        <v>0.52359877559829882</v>
      </c>
      <c r="D146">
        <f t="shared" si="16"/>
        <v>0.24999999999999997</v>
      </c>
      <c r="F146">
        <f t="shared" si="12"/>
        <v>0.43301270189221935</v>
      </c>
      <c r="J146">
        <f t="shared" si="13"/>
        <v>1.9330127018922194</v>
      </c>
      <c r="K146" s="3"/>
      <c r="L146" s="3"/>
    </row>
    <row r="147" spans="1:12">
      <c r="A147" s="1">
        <f t="shared" si="14"/>
        <v>2</v>
      </c>
      <c r="B147">
        <v>45</v>
      </c>
      <c r="C147">
        <f t="shared" si="15"/>
        <v>0.78539816339744828</v>
      </c>
      <c r="D147">
        <f t="shared" si="16"/>
        <v>0.35355339059327373</v>
      </c>
      <c r="F147">
        <f t="shared" si="12"/>
        <v>0.35355339059327379</v>
      </c>
      <c r="J147">
        <f t="shared" si="13"/>
        <v>1.8535533905932737</v>
      </c>
      <c r="K147" s="3"/>
      <c r="L147" s="3"/>
    </row>
    <row r="148" spans="1:12">
      <c r="A148" s="1">
        <f t="shared" si="14"/>
        <v>2</v>
      </c>
      <c r="B148">
        <v>60</v>
      </c>
      <c r="C148">
        <f t="shared" si="15"/>
        <v>1.0471975511965976</v>
      </c>
      <c r="D148">
        <f t="shared" si="16"/>
        <v>0.4330127018922193</v>
      </c>
      <c r="F148">
        <f t="shared" si="12"/>
        <v>0.25000000000000006</v>
      </c>
      <c r="J148">
        <f t="shared" si="13"/>
        <v>1.75</v>
      </c>
      <c r="K148" s="3"/>
      <c r="L148" s="3"/>
    </row>
    <row r="149" spans="1:12">
      <c r="A149" s="1">
        <f t="shared" si="14"/>
        <v>2</v>
      </c>
      <c r="B149">
        <v>75</v>
      </c>
      <c r="C149">
        <f t="shared" si="15"/>
        <v>1.3089969389957472</v>
      </c>
      <c r="D149">
        <f t="shared" si="16"/>
        <v>0.48296291314453416</v>
      </c>
      <c r="F149">
        <f t="shared" si="12"/>
        <v>0.12940952255126037</v>
      </c>
      <c r="J149">
        <f t="shared" si="13"/>
        <v>1.6294095225512604</v>
      </c>
      <c r="K149" s="3"/>
      <c r="L149" s="3"/>
    </row>
    <row r="150" spans="1:12">
      <c r="A150" s="1">
        <f t="shared" si="14"/>
        <v>2</v>
      </c>
      <c r="B150">
        <v>90</v>
      </c>
      <c r="C150">
        <f t="shared" si="15"/>
        <v>1.5707963267948966</v>
      </c>
      <c r="D150">
        <f t="shared" si="16"/>
        <v>0.5</v>
      </c>
      <c r="F150">
        <f t="shared" si="12"/>
        <v>3.06287113727155E-17</v>
      </c>
      <c r="J150">
        <f t="shared" si="13"/>
        <v>1.5</v>
      </c>
      <c r="K150" s="3"/>
      <c r="L150" s="3"/>
    </row>
    <row r="151" spans="1:12">
      <c r="A151" s="1">
        <f t="shared" si="14"/>
        <v>2</v>
      </c>
      <c r="B151">
        <v>105</v>
      </c>
      <c r="C151">
        <f t="shared" si="15"/>
        <v>1.8325957145940461</v>
      </c>
      <c r="D151">
        <f t="shared" si="16"/>
        <v>0.48296291314453416</v>
      </c>
      <c r="F151">
        <f t="shared" si="12"/>
        <v>-0.12940952255126043</v>
      </c>
      <c r="J151">
        <f t="shared" si="13"/>
        <v>1.3705904774487396</v>
      </c>
      <c r="K151" s="3"/>
      <c r="L151" s="3"/>
    </row>
    <row r="152" spans="1:12">
      <c r="A152" s="1">
        <f t="shared" si="14"/>
        <v>2</v>
      </c>
      <c r="B152">
        <v>120</v>
      </c>
      <c r="C152">
        <f t="shared" si="15"/>
        <v>2.0943951023931953</v>
      </c>
      <c r="D152">
        <f t="shared" si="16"/>
        <v>0.43301270189221935</v>
      </c>
      <c r="F152">
        <f t="shared" si="12"/>
        <v>-0.24999999999999989</v>
      </c>
      <c r="J152">
        <f t="shared" si="13"/>
        <v>1.25</v>
      </c>
      <c r="K152" s="3"/>
      <c r="L152" s="3"/>
    </row>
    <row r="153" spans="1:12">
      <c r="A153" s="1">
        <f t="shared" si="14"/>
        <v>2</v>
      </c>
      <c r="B153">
        <v>135</v>
      </c>
      <c r="C153">
        <f t="shared" si="15"/>
        <v>2.3561944901923448</v>
      </c>
      <c r="D153">
        <f t="shared" si="16"/>
        <v>0.35355339059327379</v>
      </c>
      <c r="F153">
        <f t="shared" si="12"/>
        <v>-0.35355339059327373</v>
      </c>
      <c r="J153">
        <f t="shared" si="13"/>
        <v>1.1464466094067263</v>
      </c>
      <c r="K153" s="3"/>
      <c r="L153" s="3"/>
    </row>
    <row r="154" spans="1:12">
      <c r="A154" s="1">
        <f t="shared" si="14"/>
        <v>2</v>
      </c>
      <c r="B154">
        <v>150</v>
      </c>
      <c r="C154">
        <f t="shared" si="15"/>
        <v>2.6179938779914944</v>
      </c>
      <c r="D154">
        <f t="shared" si="16"/>
        <v>0.24999999999999997</v>
      </c>
      <c r="F154">
        <f t="shared" si="12"/>
        <v>-0.43301270189221935</v>
      </c>
      <c r="J154">
        <f t="shared" si="13"/>
        <v>1.0669872981077806</v>
      </c>
      <c r="K154" s="3"/>
      <c r="L154" s="3"/>
    </row>
    <row r="155" spans="1:12">
      <c r="A155" s="1">
        <f t="shared" si="14"/>
        <v>2</v>
      </c>
      <c r="B155">
        <v>165</v>
      </c>
      <c r="C155">
        <f t="shared" si="15"/>
        <v>2.8797932657906435</v>
      </c>
      <c r="D155">
        <f t="shared" si="16"/>
        <v>0.12940952255126051</v>
      </c>
      <c r="F155">
        <f t="shared" si="12"/>
        <v>-0.4829629131445341</v>
      </c>
      <c r="J155">
        <f t="shared" si="13"/>
        <v>1.0170370868554659</v>
      </c>
      <c r="K155" s="3"/>
      <c r="L155" s="3"/>
    </row>
    <row r="156" spans="1:12">
      <c r="A156" s="1">
        <f t="shared" si="14"/>
        <v>2</v>
      </c>
      <c r="B156">
        <v>180</v>
      </c>
      <c r="C156">
        <f t="shared" si="15"/>
        <v>3.1415926535897931</v>
      </c>
      <c r="D156">
        <f t="shared" si="16"/>
        <v>6.1257422745431001E-17</v>
      </c>
      <c r="F156">
        <f t="shared" si="12"/>
        <v>-0.5</v>
      </c>
      <c r="J156">
        <f t="shared" si="13"/>
        <v>1</v>
      </c>
      <c r="K156" s="3"/>
      <c r="L156" s="3"/>
    </row>
    <row r="157" spans="1:12"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1">
        <f>A144+1</f>
        <v>3</v>
      </c>
      <c r="B158">
        <v>0</v>
      </c>
      <c r="C158">
        <f>2*PI()*B158/360</f>
        <v>0</v>
      </c>
      <c r="D158">
        <f>A158*SIN(C158)*$G$118</f>
        <v>0</v>
      </c>
      <c r="G158">
        <f t="shared" ref="G158:G170" si="17">A158*COS(C158)*$G$118</f>
        <v>0.75</v>
      </c>
      <c r="J158" s="3"/>
      <c r="K158">
        <f t="shared" ref="K158:K170" si="18">$K$4+G158</f>
        <v>2.25</v>
      </c>
      <c r="L158" s="3"/>
    </row>
    <row r="159" spans="1:12">
      <c r="A159" s="1">
        <f t="shared" ref="A159:A170" si="19">A145+1</f>
        <v>3</v>
      </c>
      <c r="B159">
        <v>15</v>
      </c>
      <c r="C159">
        <f t="shared" ref="C159:C170" si="20">2*PI()*B159/360</f>
        <v>0.26179938779914941</v>
      </c>
      <c r="D159">
        <f t="shared" ref="D159:D170" si="21">A159*SIN(C159)*$G$118</f>
        <v>0.19411428382689055</v>
      </c>
      <c r="G159">
        <f t="shared" si="17"/>
        <v>0.72444436971680126</v>
      </c>
      <c r="J159" s="3"/>
      <c r="K159">
        <f t="shared" si="18"/>
        <v>2.2244443697168013</v>
      </c>
      <c r="L159" s="3"/>
    </row>
    <row r="160" spans="1:12">
      <c r="A160" s="1">
        <f t="shared" si="19"/>
        <v>3</v>
      </c>
      <c r="B160">
        <v>30</v>
      </c>
      <c r="C160">
        <f t="shared" si="20"/>
        <v>0.52359877559829882</v>
      </c>
      <c r="D160">
        <f t="shared" si="21"/>
        <v>0.37499999999999994</v>
      </c>
      <c r="G160">
        <f t="shared" si="17"/>
        <v>0.649519052838329</v>
      </c>
      <c r="J160" s="3"/>
      <c r="K160">
        <f t="shared" si="18"/>
        <v>2.149519052838329</v>
      </c>
      <c r="L160" s="3"/>
    </row>
    <row r="161" spans="1:24">
      <c r="A161" s="1">
        <f t="shared" si="19"/>
        <v>3</v>
      </c>
      <c r="B161">
        <v>45</v>
      </c>
      <c r="C161">
        <f t="shared" si="20"/>
        <v>0.78539816339744828</v>
      </c>
      <c r="D161">
        <f t="shared" si="21"/>
        <v>0.5303300858899106</v>
      </c>
      <c r="G161">
        <f t="shared" si="17"/>
        <v>0.53033008588991071</v>
      </c>
      <c r="K161">
        <f t="shared" si="18"/>
        <v>2.0303300858899105</v>
      </c>
    </row>
    <row r="162" spans="1:24">
      <c r="A162" s="1">
        <f t="shared" si="19"/>
        <v>3</v>
      </c>
      <c r="B162">
        <v>60</v>
      </c>
      <c r="C162">
        <f t="shared" si="20"/>
        <v>1.0471975511965976</v>
      </c>
      <c r="D162">
        <f t="shared" si="21"/>
        <v>0.649519052838329</v>
      </c>
      <c r="G162">
        <f t="shared" si="17"/>
        <v>0.37500000000000011</v>
      </c>
      <c r="K162">
        <f t="shared" si="18"/>
        <v>1.875</v>
      </c>
    </row>
    <row r="163" spans="1:24">
      <c r="A163" s="1">
        <f t="shared" si="19"/>
        <v>3</v>
      </c>
      <c r="B163">
        <v>75</v>
      </c>
      <c r="C163">
        <f t="shared" si="20"/>
        <v>1.3089969389957472</v>
      </c>
      <c r="D163">
        <f t="shared" si="21"/>
        <v>0.72444436971680126</v>
      </c>
      <c r="G163">
        <f t="shared" si="17"/>
        <v>0.19411428382689055</v>
      </c>
      <c r="K163">
        <f t="shared" si="18"/>
        <v>1.6941142838268906</v>
      </c>
    </row>
    <row r="164" spans="1:24">
      <c r="A164" s="1">
        <f t="shared" si="19"/>
        <v>3</v>
      </c>
      <c r="B164">
        <v>90</v>
      </c>
      <c r="C164">
        <f t="shared" si="20"/>
        <v>1.5707963267948966</v>
      </c>
      <c r="D164">
        <f t="shared" si="21"/>
        <v>0.75</v>
      </c>
      <c r="G164">
        <f t="shared" si="17"/>
        <v>4.594306705907325E-17</v>
      </c>
      <c r="J164" s="3"/>
      <c r="K164">
        <f t="shared" si="18"/>
        <v>1.5</v>
      </c>
      <c r="U164" s="3"/>
      <c r="V164" s="3"/>
      <c r="W164" s="3"/>
      <c r="X164" s="3"/>
    </row>
    <row r="165" spans="1:24">
      <c r="A165" s="1">
        <f t="shared" si="19"/>
        <v>3</v>
      </c>
      <c r="B165">
        <v>105</v>
      </c>
      <c r="C165">
        <f t="shared" si="20"/>
        <v>1.8325957145940461</v>
      </c>
      <c r="D165">
        <f t="shared" si="21"/>
        <v>0.72444436971680126</v>
      </c>
      <c r="G165">
        <f t="shared" si="17"/>
        <v>-0.19411428382689064</v>
      </c>
      <c r="J165" s="3"/>
      <c r="K165">
        <f t="shared" si="18"/>
        <v>1.3058857161731094</v>
      </c>
      <c r="T165" s="3"/>
      <c r="U165" s="3"/>
      <c r="V165" s="3"/>
      <c r="W165" s="3"/>
      <c r="X165" s="3"/>
    </row>
    <row r="166" spans="1:24">
      <c r="A166" s="1">
        <f t="shared" si="19"/>
        <v>3</v>
      </c>
      <c r="B166">
        <v>120</v>
      </c>
      <c r="C166">
        <f t="shared" si="20"/>
        <v>2.0943951023931953</v>
      </c>
      <c r="D166">
        <f t="shared" si="21"/>
        <v>0.649519052838329</v>
      </c>
      <c r="G166">
        <f t="shared" si="17"/>
        <v>-0.37499999999999983</v>
      </c>
      <c r="J166" s="3"/>
      <c r="K166">
        <f t="shared" si="18"/>
        <v>1.1250000000000002</v>
      </c>
      <c r="T166" s="3"/>
      <c r="U166" s="3"/>
      <c r="V166" s="3"/>
      <c r="W166" s="3"/>
      <c r="X166" s="3"/>
    </row>
    <row r="167" spans="1:24">
      <c r="A167" s="1">
        <f t="shared" si="19"/>
        <v>3</v>
      </c>
      <c r="B167">
        <v>135</v>
      </c>
      <c r="C167">
        <f t="shared" si="20"/>
        <v>2.3561944901923448</v>
      </c>
      <c r="D167">
        <f t="shared" si="21"/>
        <v>0.53033008588991071</v>
      </c>
      <c r="G167">
        <f t="shared" si="17"/>
        <v>-0.5303300858899106</v>
      </c>
      <c r="J167" s="3"/>
      <c r="K167">
        <f t="shared" si="18"/>
        <v>0.9696699141100894</v>
      </c>
      <c r="T167" s="3"/>
      <c r="U167" s="3"/>
      <c r="V167" s="3"/>
      <c r="W167" s="3"/>
      <c r="X167" s="3"/>
    </row>
    <row r="168" spans="1:24">
      <c r="A168" s="1">
        <f t="shared" si="19"/>
        <v>3</v>
      </c>
      <c r="B168">
        <v>150</v>
      </c>
      <c r="C168">
        <f t="shared" si="20"/>
        <v>2.6179938779914944</v>
      </c>
      <c r="D168">
        <f t="shared" si="21"/>
        <v>0.37499999999999994</v>
      </c>
      <c r="G168">
        <f t="shared" si="17"/>
        <v>-0.649519052838329</v>
      </c>
      <c r="J168" s="3"/>
      <c r="K168">
        <f t="shared" si="18"/>
        <v>0.850480947161671</v>
      </c>
      <c r="T168" s="3"/>
      <c r="U168" s="3"/>
      <c r="V168" s="3"/>
      <c r="W168" s="3"/>
      <c r="X168" s="3"/>
    </row>
    <row r="169" spans="1:24">
      <c r="A169" s="1">
        <f t="shared" si="19"/>
        <v>3</v>
      </c>
      <c r="B169">
        <v>165</v>
      </c>
      <c r="C169">
        <f t="shared" si="20"/>
        <v>2.8797932657906435</v>
      </c>
      <c r="D169">
        <f t="shared" si="21"/>
        <v>0.19411428382689078</v>
      </c>
      <c r="G169">
        <f t="shared" si="17"/>
        <v>-0.72444436971680115</v>
      </c>
      <c r="J169" s="3"/>
      <c r="K169">
        <f t="shared" si="18"/>
        <v>0.77555563028319885</v>
      </c>
      <c r="T169" s="3"/>
      <c r="U169" s="3"/>
      <c r="V169" s="3"/>
      <c r="W169" s="3"/>
      <c r="X169" s="3"/>
    </row>
    <row r="170" spans="1:24">
      <c r="A170" s="1">
        <f t="shared" si="19"/>
        <v>3</v>
      </c>
      <c r="B170">
        <v>180</v>
      </c>
      <c r="C170">
        <f t="shared" si="20"/>
        <v>3.1415926535897931</v>
      </c>
      <c r="D170">
        <f t="shared" si="21"/>
        <v>9.1886134118146501E-17</v>
      </c>
      <c r="G170">
        <f t="shared" si="17"/>
        <v>-0.75</v>
      </c>
      <c r="J170" s="3"/>
      <c r="K170">
        <f t="shared" si="18"/>
        <v>0.75</v>
      </c>
      <c r="T170" s="3"/>
      <c r="U170" s="3"/>
      <c r="V170" s="3"/>
      <c r="W170" s="3"/>
      <c r="X170" s="3"/>
    </row>
    <row r="171" spans="1:24">
      <c r="B171" s="3"/>
      <c r="C171" s="3"/>
      <c r="D171" s="3"/>
      <c r="E171" s="3"/>
      <c r="F171" s="3"/>
      <c r="G171" s="3"/>
      <c r="H171" s="3"/>
      <c r="I171" s="3"/>
      <c r="J171" s="3"/>
      <c r="K171" s="3"/>
      <c r="T171" s="3"/>
      <c r="U171" s="3"/>
      <c r="V171" s="3"/>
      <c r="W171" s="3"/>
      <c r="X171" s="3"/>
    </row>
    <row r="172" spans="1:24">
      <c r="A172" s="1">
        <f>A158+1</f>
        <v>4</v>
      </c>
      <c r="B172">
        <v>0</v>
      </c>
      <c r="C172">
        <f>2*PI()*B172/360</f>
        <v>0</v>
      </c>
      <c r="D172">
        <f>A172*SIN(C172)*$G$118</f>
        <v>0</v>
      </c>
      <c r="H172">
        <f t="shared" ref="H172:H184" si="22">A172*COS(C172)*$G$118</f>
        <v>1</v>
      </c>
      <c r="J172" s="3"/>
      <c r="K172" s="3"/>
      <c r="L172">
        <f t="shared" ref="L172:L184" si="23">$K$4+H172</f>
        <v>2.5</v>
      </c>
      <c r="T172" s="3"/>
      <c r="U172" s="3"/>
      <c r="V172" s="3"/>
      <c r="W172" s="3"/>
      <c r="X172" s="3"/>
    </row>
    <row r="173" spans="1:24">
      <c r="A173" s="1">
        <f t="shared" ref="A173:A184" si="24">A159+1</f>
        <v>4</v>
      </c>
      <c r="B173">
        <v>15</v>
      </c>
      <c r="C173">
        <f t="shared" ref="C173:C184" si="25">2*PI()*B173/360</f>
        <v>0.26179938779914941</v>
      </c>
      <c r="D173">
        <f t="shared" ref="D173:D184" si="26">A173*SIN(C173)*$G$118</f>
        <v>0.25881904510252074</v>
      </c>
      <c r="H173">
        <f t="shared" si="22"/>
        <v>0.96592582628906831</v>
      </c>
      <c r="J173" s="3"/>
      <c r="K173" s="3"/>
      <c r="L173">
        <f t="shared" si="23"/>
        <v>2.4659258262890682</v>
      </c>
      <c r="T173" s="3"/>
      <c r="U173" s="3"/>
      <c r="V173" s="3"/>
      <c r="W173" s="3"/>
    </row>
    <row r="174" spans="1:24">
      <c r="A174" s="1">
        <f t="shared" si="24"/>
        <v>4</v>
      </c>
      <c r="B174">
        <v>30</v>
      </c>
      <c r="C174">
        <f t="shared" si="25"/>
        <v>0.52359877559829882</v>
      </c>
      <c r="D174">
        <f t="shared" si="26"/>
        <v>0.49999999999999994</v>
      </c>
      <c r="H174">
        <f t="shared" si="22"/>
        <v>0.86602540378443871</v>
      </c>
      <c r="L174">
        <f t="shared" si="23"/>
        <v>2.3660254037844388</v>
      </c>
      <c r="T174" s="3"/>
    </row>
    <row r="175" spans="1:24">
      <c r="A175" s="1">
        <f t="shared" si="24"/>
        <v>4</v>
      </c>
      <c r="B175">
        <v>45</v>
      </c>
      <c r="C175">
        <f t="shared" si="25"/>
        <v>0.78539816339744828</v>
      </c>
      <c r="D175">
        <f t="shared" si="26"/>
        <v>0.70710678118654746</v>
      </c>
      <c r="H175">
        <f t="shared" si="22"/>
        <v>0.70710678118654757</v>
      </c>
      <c r="L175">
        <f t="shared" si="23"/>
        <v>2.2071067811865475</v>
      </c>
    </row>
    <row r="176" spans="1:24">
      <c r="A176" s="1">
        <f t="shared" si="24"/>
        <v>4</v>
      </c>
      <c r="B176">
        <v>60</v>
      </c>
      <c r="C176">
        <f t="shared" si="25"/>
        <v>1.0471975511965976</v>
      </c>
      <c r="D176">
        <f t="shared" si="26"/>
        <v>0.8660254037844386</v>
      </c>
      <c r="H176">
        <f t="shared" si="22"/>
        <v>0.50000000000000011</v>
      </c>
      <c r="L176">
        <f t="shared" si="23"/>
        <v>2</v>
      </c>
    </row>
    <row r="177" spans="1:24">
      <c r="A177" s="1">
        <f t="shared" si="24"/>
        <v>4</v>
      </c>
      <c r="B177">
        <v>75</v>
      </c>
      <c r="C177">
        <f t="shared" si="25"/>
        <v>1.3089969389957472</v>
      </c>
      <c r="D177">
        <f t="shared" si="26"/>
        <v>0.96592582628906831</v>
      </c>
      <c r="H177">
        <f t="shared" si="22"/>
        <v>0.25881904510252074</v>
      </c>
      <c r="L177">
        <f t="shared" si="23"/>
        <v>1.7588190451025207</v>
      </c>
      <c r="U177" s="3"/>
      <c r="V177" s="3"/>
      <c r="W177" s="3"/>
      <c r="X177" s="3"/>
    </row>
    <row r="178" spans="1:24">
      <c r="A178" s="1">
        <f t="shared" si="24"/>
        <v>4</v>
      </c>
      <c r="B178">
        <v>90</v>
      </c>
      <c r="C178">
        <f t="shared" si="25"/>
        <v>1.5707963267948966</v>
      </c>
      <c r="D178">
        <f t="shared" si="26"/>
        <v>1</v>
      </c>
      <c r="H178">
        <f t="shared" si="22"/>
        <v>6.1257422745431001E-17</v>
      </c>
      <c r="L178">
        <f t="shared" si="23"/>
        <v>1.5</v>
      </c>
      <c r="T178" s="3"/>
      <c r="U178" s="3"/>
      <c r="V178" s="3"/>
      <c r="W178" s="3"/>
      <c r="X178" s="3"/>
    </row>
    <row r="179" spans="1:24">
      <c r="A179" s="1">
        <f t="shared" si="24"/>
        <v>4</v>
      </c>
      <c r="B179">
        <v>105</v>
      </c>
      <c r="C179">
        <f t="shared" si="25"/>
        <v>1.8325957145940461</v>
      </c>
      <c r="D179">
        <f t="shared" si="26"/>
        <v>0.96592582628906831</v>
      </c>
      <c r="H179">
        <f t="shared" si="22"/>
        <v>-0.25881904510252085</v>
      </c>
      <c r="L179">
        <f t="shared" si="23"/>
        <v>1.2411809548974793</v>
      </c>
      <c r="T179" s="3"/>
      <c r="U179" s="3"/>
      <c r="V179" s="3"/>
      <c r="W179" s="3"/>
      <c r="X179" s="3"/>
    </row>
    <row r="180" spans="1:24">
      <c r="A180" s="1">
        <f t="shared" si="24"/>
        <v>4</v>
      </c>
      <c r="B180">
        <v>120</v>
      </c>
      <c r="C180">
        <f t="shared" si="25"/>
        <v>2.0943951023931953</v>
      </c>
      <c r="D180">
        <f t="shared" si="26"/>
        <v>0.86602540378443871</v>
      </c>
      <c r="H180">
        <f t="shared" si="22"/>
        <v>-0.49999999999999978</v>
      </c>
      <c r="L180">
        <f t="shared" si="23"/>
        <v>1.0000000000000002</v>
      </c>
      <c r="T180" s="3"/>
      <c r="U180" s="3"/>
      <c r="V180" s="3"/>
      <c r="W180" s="3"/>
      <c r="X180" s="3"/>
    </row>
    <row r="181" spans="1:24">
      <c r="A181" s="1">
        <f t="shared" si="24"/>
        <v>4</v>
      </c>
      <c r="B181">
        <v>135</v>
      </c>
      <c r="C181">
        <f t="shared" si="25"/>
        <v>2.3561944901923448</v>
      </c>
      <c r="D181">
        <f t="shared" si="26"/>
        <v>0.70710678118654757</v>
      </c>
      <c r="H181">
        <f t="shared" si="22"/>
        <v>-0.70710678118654746</v>
      </c>
      <c r="L181">
        <f t="shared" si="23"/>
        <v>0.79289321881345254</v>
      </c>
      <c r="T181" s="3"/>
      <c r="U181" s="3"/>
      <c r="V181" s="3"/>
      <c r="W181" s="3"/>
      <c r="X181" s="3"/>
    </row>
    <row r="182" spans="1:24">
      <c r="A182" s="1">
        <f t="shared" si="24"/>
        <v>4</v>
      </c>
      <c r="B182">
        <v>150</v>
      </c>
      <c r="C182">
        <f t="shared" si="25"/>
        <v>2.6179938779914944</v>
      </c>
      <c r="D182">
        <f t="shared" si="26"/>
        <v>0.49999999999999994</v>
      </c>
      <c r="H182">
        <f t="shared" si="22"/>
        <v>-0.86602540378443871</v>
      </c>
      <c r="L182">
        <f t="shared" si="23"/>
        <v>0.63397459621556129</v>
      </c>
      <c r="T182" s="3"/>
      <c r="U182" s="3"/>
      <c r="V182" s="3"/>
      <c r="W182" s="3"/>
      <c r="X182" s="3"/>
    </row>
    <row r="183" spans="1:24">
      <c r="A183" s="1">
        <f t="shared" si="24"/>
        <v>4</v>
      </c>
      <c r="B183">
        <v>165</v>
      </c>
      <c r="C183">
        <f t="shared" si="25"/>
        <v>2.8797932657906435</v>
      </c>
      <c r="D183">
        <f t="shared" si="26"/>
        <v>0.25881904510252102</v>
      </c>
      <c r="H183">
        <f t="shared" si="22"/>
        <v>-0.9659258262890682</v>
      </c>
      <c r="L183">
        <f t="shared" si="23"/>
        <v>0.5340741737109318</v>
      </c>
      <c r="T183" s="3"/>
      <c r="U183" s="3"/>
      <c r="V183" s="3"/>
      <c r="W183" s="3"/>
      <c r="X183" s="3"/>
    </row>
    <row r="184" spans="1:24">
      <c r="A184" s="1">
        <f t="shared" si="24"/>
        <v>4</v>
      </c>
      <c r="B184">
        <v>180</v>
      </c>
      <c r="C184">
        <f t="shared" si="25"/>
        <v>3.1415926535897931</v>
      </c>
      <c r="D184">
        <f t="shared" si="26"/>
        <v>1.22514845490862E-16</v>
      </c>
      <c r="H184">
        <f t="shared" si="22"/>
        <v>-1</v>
      </c>
      <c r="L184">
        <f t="shared" si="23"/>
        <v>0.5</v>
      </c>
      <c r="T184" s="3"/>
      <c r="U184" s="3"/>
      <c r="V184" s="3"/>
      <c r="W184" s="3"/>
      <c r="X184" s="3"/>
    </row>
    <row r="185" spans="1:24">
      <c r="T185" s="3"/>
      <c r="U185" s="3"/>
      <c r="V185" s="3"/>
      <c r="W185" s="3"/>
      <c r="X185" s="3"/>
    </row>
    <row r="186" spans="1:24">
      <c r="A186" s="1">
        <f>A172+1</f>
        <v>5</v>
      </c>
      <c r="B186">
        <v>0</v>
      </c>
      <c r="C186">
        <f>2*PI()*B186/360</f>
        <v>0</v>
      </c>
      <c r="D186">
        <f>A186*SIN(C186)*$G$118</f>
        <v>0</v>
      </c>
      <c r="E186">
        <f>A186*COS(C186)*$G$118</f>
        <v>1.25</v>
      </c>
      <c r="I186">
        <f t="shared" ref="I186:I198" si="27">$K$4+E186</f>
        <v>2.75</v>
      </c>
      <c r="T186" s="3"/>
      <c r="U186" s="3"/>
      <c r="V186" s="3"/>
      <c r="W186" s="3"/>
    </row>
    <row r="187" spans="1:24">
      <c r="A187" s="1">
        <f t="shared" ref="A187:A198" si="28">A173+1</f>
        <v>5</v>
      </c>
      <c r="B187">
        <v>15</v>
      </c>
      <c r="C187">
        <f t="shared" ref="C187:C198" si="29">2*PI()*B187/360</f>
        <v>0.26179938779914941</v>
      </c>
      <c r="D187">
        <f t="shared" ref="D187:D198" si="30">A187*SIN(C187)*$G$118</f>
        <v>0.32352380637815092</v>
      </c>
      <c r="E187">
        <f t="shared" ref="E187:E198" si="31">A187*COS(C187)*$G$118</f>
        <v>1.2074072828613354</v>
      </c>
      <c r="I187">
        <f t="shared" si="27"/>
        <v>2.7074072828613351</v>
      </c>
    </row>
    <row r="188" spans="1:24">
      <c r="A188" s="1">
        <f t="shared" si="28"/>
        <v>5</v>
      </c>
      <c r="B188">
        <v>30</v>
      </c>
      <c r="C188">
        <f t="shared" si="29"/>
        <v>0.52359877559829882</v>
      </c>
      <c r="D188">
        <f t="shared" si="30"/>
        <v>0.62499999999999989</v>
      </c>
      <c r="E188">
        <f t="shared" si="31"/>
        <v>1.0825317547305484</v>
      </c>
      <c r="I188">
        <f t="shared" si="27"/>
        <v>2.5825317547305486</v>
      </c>
    </row>
    <row r="189" spans="1:24">
      <c r="A189" s="1">
        <f t="shared" si="28"/>
        <v>5</v>
      </c>
      <c r="B189">
        <v>45</v>
      </c>
      <c r="C189">
        <f t="shared" si="29"/>
        <v>0.78539816339744828</v>
      </c>
      <c r="D189">
        <f t="shared" si="30"/>
        <v>0.88388347648318433</v>
      </c>
      <c r="E189">
        <f t="shared" si="31"/>
        <v>0.88388347648318444</v>
      </c>
      <c r="I189">
        <f t="shared" si="27"/>
        <v>2.3838834764831844</v>
      </c>
    </row>
    <row r="190" spans="1:24">
      <c r="A190" s="1">
        <f t="shared" si="28"/>
        <v>5</v>
      </c>
      <c r="B190">
        <v>60</v>
      </c>
      <c r="C190">
        <f t="shared" si="29"/>
        <v>1.0471975511965976</v>
      </c>
      <c r="D190">
        <f t="shared" si="30"/>
        <v>1.0825317547305482</v>
      </c>
      <c r="E190">
        <f t="shared" si="31"/>
        <v>0.62500000000000011</v>
      </c>
      <c r="I190">
        <f t="shared" si="27"/>
        <v>2.125</v>
      </c>
    </row>
    <row r="191" spans="1:24">
      <c r="A191" s="1">
        <f t="shared" si="28"/>
        <v>5</v>
      </c>
      <c r="B191">
        <v>75</v>
      </c>
      <c r="C191">
        <f t="shared" si="29"/>
        <v>1.3089969389957472</v>
      </c>
      <c r="D191">
        <f t="shared" si="30"/>
        <v>1.2074072828613354</v>
      </c>
      <c r="E191">
        <f t="shared" si="31"/>
        <v>0.32352380637815092</v>
      </c>
      <c r="I191">
        <f t="shared" si="27"/>
        <v>1.8235238063781509</v>
      </c>
    </row>
    <row r="192" spans="1:24">
      <c r="A192" s="1">
        <f t="shared" si="28"/>
        <v>5</v>
      </c>
      <c r="B192">
        <v>90</v>
      </c>
      <c r="C192">
        <f t="shared" si="29"/>
        <v>1.5707963267948966</v>
      </c>
      <c r="D192">
        <f t="shared" si="30"/>
        <v>1.25</v>
      </c>
      <c r="E192">
        <f t="shared" si="31"/>
        <v>7.6571778431788751E-17</v>
      </c>
      <c r="I192">
        <f t="shared" si="27"/>
        <v>1.5</v>
      </c>
    </row>
    <row r="193" spans="1:12">
      <c r="A193" s="1">
        <f t="shared" si="28"/>
        <v>5</v>
      </c>
      <c r="B193">
        <v>105</v>
      </c>
      <c r="C193">
        <f t="shared" si="29"/>
        <v>1.8325957145940461</v>
      </c>
      <c r="D193">
        <f t="shared" si="30"/>
        <v>1.2074072828613354</v>
      </c>
      <c r="E193">
        <f t="shared" si="31"/>
        <v>-0.32352380637815104</v>
      </c>
      <c r="I193">
        <f t="shared" si="27"/>
        <v>1.1764761936218489</v>
      </c>
    </row>
    <row r="194" spans="1:12">
      <c r="A194" s="1">
        <f t="shared" si="28"/>
        <v>5</v>
      </c>
      <c r="B194">
        <v>120</v>
      </c>
      <c r="C194">
        <f t="shared" si="29"/>
        <v>2.0943951023931953</v>
      </c>
      <c r="D194">
        <f t="shared" si="30"/>
        <v>1.0825317547305484</v>
      </c>
      <c r="E194">
        <f t="shared" si="31"/>
        <v>-0.62499999999999978</v>
      </c>
      <c r="I194">
        <f t="shared" si="27"/>
        <v>0.87500000000000022</v>
      </c>
    </row>
    <row r="195" spans="1:12">
      <c r="A195" s="1">
        <f t="shared" si="28"/>
        <v>5</v>
      </c>
      <c r="B195">
        <v>135</v>
      </c>
      <c r="C195">
        <f t="shared" si="29"/>
        <v>2.3561944901923448</v>
      </c>
      <c r="D195">
        <f t="shared" si="30"/>
        <v>0.88388347648318444</v>
      </c>
      <c r="E195">
        <f t="shared" si="31"/>
        <v>-0.88388347648318433</v>
      </c>
      <c r="I195">
        <f t="shared" si="27"/>
        <v>0.61611652351681567</v>
      </c>
    </row>
    <row r="196" spans="1:12">
      <c r="A196" s="1">
        <f t="shared" si="28"/>
        <v>5</v>
      </c>
      <c r="B196">
        <v>150</v>
      </c>
      <c r="C196">
        <f t="shared" si="29"/>
        <v>2.6179938779914944</v>
      </c>
      <c r="D196">
        <f t="shared" si="30"/>
        <v>0.62499999999999989</v>
      </c>
      <c r="E196">
        <f t="shared" si="31"/>
        <v>-1.0825317547305484</v>
      </c>
      <c r="I196">
        <f t="shared" si="27"/>
        <v>0.41746824526945159</v>
      </c>
    </row>
    <row r="197" spans="1:12">
      <c r="A197" s="1">
        <f t="shared" si="28"/>
        <v>5</v>
      </c>
      <c r="B197">
        <v>165</v>
      </c>
      <c r="C197">
        <f t="shared" si="29"/>
        <v>2.8797932657906435</v>
      </c>
      <c r="D197">
        <f t="shared" si="30"/>
        <v>0.32352380637815126</v>
      </c>
      <c r="E197">
        <f t="shared" si="31"/>
        <v>-1.2074072828613351</v>
      </c>
      <c r="I197">
        <f t="shared" si="27"/>
        <v>0.29259271713866486</v>
      </c>
    </row>
    <row r="198" spans="1:12">
      <c r="A198" s="1">
        <f t="shared" si="28"/>
        <v>5</v>
      </c>
      <c r="B198">
        <v>180</v>
      </c>
      <c r="C198">
        <f t="shared" si="29"/>
        <v>3.1415926535897931</v>
      </c>
      <c r="D198">
        <f t="shared" si="30"/>
        <v>1.531435568635775E-16</v>
      </c>
      <c r="E198">
        <f t="shared" si="31"/>
        <v>-1.25</v>
      </c>
      <c r="I198">
        <f t="shared" si="27"/>
        <v>0.25</v>
      </c>
    </row>
    <row r="200" spans="1:12">
      <c r="A200" s="1">
        <f>A186+1</f>
        <v>6</v>
      </c>
      <c r="B200">
        <v>0</v>
      </c>
      <c r="C200">
        <f>2*PI()*B200/360</f>
        <v>0</v>
      </c>
      <c r="D200">
        <f>A200*SIN(C200)*$G$118</f>
        <v>0</v>
      </c>
      <c r="F200">
        <f t="shared" ref="F200:F212" si="32">A200*COS(C200)*$G$118</f>
        <v>1.5</v>
      </c>
      <c r="J200">
        <f t="shared" ref="J200:J212" si="33">$K$4+F200</f>
        <v>3</v>
      </c>
      <c r="K200" s="3"/>
      <c r="L200" s="3"/>
    </row>
    <row r="201" spans="1:12">
      <c r="A201" s="1">
        <f t="shared" ref="A201:A212" si="34">A187+1</f>
        <v>6</v>
      </c>
      <c r="B201">
        <v>15</v>
      </c>
      <c r="C201">
        <f t="shared" ref="C201:C212" si="35">2*PI()*B201/360</f>
        <v>0.26179938779914941</v>
      </c>
      <c r="D201">
        <f t="shared" ref="D201:D212" si="36">A201*SIN(C201)*$G$118</f>
        <v>0.38822856765378111</v>
      </c>
      <c r="F201">
        <f t="shared" si="32"/>
        <v>1.4488887394336025</v>
      </c>
      <c r="J201">
        <f t="shared" si="33"/>
        <v>2.9488887394336025</v>
      </c>
      <c r="K201" s="3"/>
      <c r="L201" s="3"/>
    </row>
    <row r="202" spans="1:12">
      <c r="A202" s="1">
        <f t="shared" si="34"/>
        <v>6</v>
      </c>
      <c r="B202">
        <v>30</v>
      </c>
      <c r="C202">
        <f t="shared" si="35"/>
        <v>0.52359877559829882</v>
      </c>
      <c r="D202">
        <f t="shared" si="36"/>
        <v>0.74999999999999989</v>
      </c>
      <c r="F202">
        <f t="shared" si="32"/>
        <v>1.299038105676658</v>
      </c>
      <c r="J202">
        <f t="shared" si="33"/>
        <v>2.799038105676658</v>
      </c>
      <c r="K202" s="3"/>
      <c r="L202" s="3"/>
    </row>
    <row r="203" spans="1:12">
      <c r="A203" s="1">
        <f t="shared" si="34"/>
        <v>6</v>
      </c>
      <c r="B203">
        <v>45</v>
      </c>
      <c r="C203">
        <f t="shared" si="35"/>
        <v>0.78539816339744828</v>
      </c>
      <c r="D203">
        <f t="shared" si="36"/>
        <v>1.0606601717798212</v>
      </c>
      <c r="F203">
        <f t="shared" si="32"/>
        <v>1.0606601717798214</v>
      </c>
      <c r="J203">
        <f t="shared" si="33"/>
        <v>2.5606601717798214</v>
      </c>
      <c r="K203" s="3"/>
      <c r="L203" s="3"/>
    </row>
    <row r="204" spans="1:12">
      <c r="A204" s="1">
        <f t="shared" si="34"/>
        <v>6</v>
      </c>
      <c r="B204">
        <v>60</v>
      </c>
      <c r="C204">
        <f t="shared" si="35"/>
        <v>1.0471975511965976</v>
      </c>
      <c r="D204">
        <f t="shared" si="36"/>
        <v>1.299038105676658</v>
      </c>
      <c r="F204">
        <f t="shared" si="32"/>
        <v>0.75000000000000022</v>
      </c>
      <c r="J204">
        <f t="shared" si="33"/>
        <v>2.25</v>
      </c>
      <c r="K204" s="3"/>
      <c r="L204" s="3"/>
    </row>
    <row r="205" spans="1:12">
      <c r="A205" s="1">
        <f t="shared" si="34"/>
        <v>6</v>
      </c>
      <c r="B205">
        <v>75</v>
      </c>
      <c r="C205">
        <f t="shared" si="35"/>
        <v>1.3089969389957472</v>
      </c>
      <c r="D205">
        <f t="shared" si="36"/>
        <v>1.4488887394336025</v>
      </c>
      <c r="F205">
        <f t="shared" si="32"/>
        <v>0.38822856765378111</v>
      </c>
      <c r="J205">
        <f t="shared" si="33"/>
        <v>1.8882285676537811</v>
      </c>
      <c r="K205" s="3"/>
      <c r="L205" s="3"/>
    </row>
    <row r="206" spans="1:12">
      <c r="A206" s="1">
        <f t="shared" si="34"/>
        <v>6</v>
      </c>
      <c r="B206">
        <v>90</v>
      </c>
      <c r="C206">
        <f t="shared" si="35"/>
        <v>1.5707963267948966</v>
      </c>
      <c r="D206">
        <f t="shared" si="36"/>
        <v>1.5</v>
      </c>
      <c r="F206">
        <f t="shared" si="32"/>
        <v>9.1886134118146501E-17</v>
      </c>
      <c r="J206">
        <f t="shared" si="33"/>
        <v>1.5</v>
      </c>
      <c r="K206" s="3"/>
      <c r="L206" s="3"/>
    </row>
    <row r="207" spans="1:12">
      <c r="A207" s="1">
        <f t="shared" si="34"/>
        <v>6</v>
      </c>
      <c r="B207">
        <v>105</v>
      </c>
      <c r="C207">
        <f t="shared" si="35"/>
        <v>1.8325957145940461</v>
      </c>
      <c r="D207">
        <f t="shared" si="36"/>
        <v>1.4488887394336025</v>
      </c>
      <c r="F207">
        <f t="shared" si="32"/>
        <v>-0.38822856765378128</v>
      </c>
      <c r="J207">
        <f t="shared" si="33"/>
        <v>1.1117714323462187</v>
      </c>
      <c r="K207" s="3"/>
      <c r="L207" s="3"/>
    </row>
    <row r="208" spans="1:12">
      <c r="A208" s="1">
        <f t="shared" si="34"/>
        <v>6</v>
      </c>
      <c r="B208">
        <v>120</v>
      </c>
      <c r="C208">
        <f t="shared" si="35"/>
        <v>2.0943951023931953</v>
      </c>
      <c r="D208">
        <f t="shared" si="36"/>
        <v>1.299038105676658</v>
      </c>
      <c r="F208">
        <f t="shared" si="32"/>
        <v>-0.74999999999999967</v>
      </c>
      <c r="J208">
        <f t="shared" si="33"/>
        <v>0.75000000000000033</v>
      </c>
      <c r="K208" s="3"/>
      <c r="L208" s="3"/>
    </row>
    <row r="209" spans="1:12">
      <c r="A209" s="1">
        <f t="shared" si="34"/>
        <v>6</v>
      </c>
      <c r="B209">
        <v>135</v>
      </c>
      <c r="C209">
        <f t="shared" si="35"/>
        <v>2.3561944901923448</v>
      </c>
      <c r="D209">
        <f t="shared" si="36"/>
        <v>1.0606601717798214</v>
      </c>
      <c r="F209">
        <f t="shared" si="32"/>
        <v>-1.0606601717798212</v>
      </c>
      <c r="J209">
        <f t="shared" si="33"/>
        <v>0.43933982822017881</v>
      </c>
      <c r="K209" s="3"/>
      <c r="L209" s="3"/>
    </row>
    <row r="210" spans="1:12">
      <c r="A210" s="1">
        <f t="shared" si="34"/>
        <v>6</v>
      </c>
      <c r="B210">
        <v>150</v>
      </c>
      <c r="C210">
        <f t="shared" si="35"/>
        <v>2.6179938779914944</v>
      </c>
      <c r="D210">
        <f t="shared" si="36"/>
        <v>0.74999999999999989</v>
      </c>
      <c r="F210">
        <f t="shared" si="32"/>
        <v>-1.299038105676658</v>
      </c>
      <c r="J210">
        <f t="shared" si="33"/>
        <v>0.20096189432334199</v>
      </c>
      <c r="K210" s="3"/>
      <c r="L210" s="3"/>
    </row>
    <row r="211" spans="1:12">
      <c r="A211" s="1">
        <f t="shared" si="34"/>
        <v>6</v>
      </c>
      <c r="B211">
        <v>165</v>
      </c>
      <c r="C211">
        <f t="shared" si="35"/>
        <v>2.8797932657906435</v>
      </c>
      <c r="D211">
        <f t="shared" si="36"/>
        <v>0.38822856765378155</v>
      </c>
      <c r="F211">
        <f t="shared" si="32"/>
        <v>-1.4488887394336023</v>
      </c>
      <c r="J211">
        <f t="shared" si="33"/>
        <v>5.1111260566397698E-2</v>
      </c>
      <c r="K211" s="3"/>
      <c r="L211" s="3"/>
    </row>
    <row r="212" spans="1:12">
      <c r="A212" s="1">
        <f t="shared" si="34"/>
        <v>6</v>
      </c>
      <c r="B212">
        <v>180</v>
      </c>
      <c r="C212">
        <f t="shared" si="35"/>
        <v>3.1415926535897931</v>
      </c>
      <c r="D212">
        <f t="shared" si="36"/>
        <v>1.83772268236293E-16</v>
      </c>
      <c r="F212">
        <f t="shared" si="32"/>
        <v>-1.5</v>
      </c>
      <c r="J212">
        <f t="shared" si="33"/>
        <v>0</v>
      </c>
      <c r="K212" s="3"/>
      <c r="L212" s="3"/>
    </row>
    <row r="213" spans="1:12"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1">
        <f>A200+1</f>
        <v>7</v>
      </c>
      <c r="B214">
        <v>0</v>
      </c>
      <c r="C214">
        <f>2*PI()*B214/360</f>
        <v>0</v>
      </c>
      <c r="D214">
        <f>A214*SIN(C214)*$G$118</f>
        <v>0</v>
      </c>
      <c r="G214">
        <f t="shared" ref="G214:G226" si="37">A214*COS(C214)*$G$118</f>
        <v>1.75</v>
      </c>
      <c r="J214" s="3"/>
      <c r="K214">
        <f t="shared" ref="K214:K226" si="38">$K$4+G214</f>
        <v>3.25</v>
      </c>
      <c r="L214" s="3"/>
    </row>
    <row r="215" spans="1:12">
      <c r="A215" s="1">
        <f t="shared" ref="A215:A226" si="39">A201+1</f>
        <v>7</v>
      </c>
      <c r="B215">
        <v>15</v>
      </c>
      <c r="C215">
        <f t="shared" ref="C215:C226" si="40">2*PI()*B215/360</f>
        <v>0.26179938779914941</v>
      </c>
      <c r="D215">
        <f t="shared" ref="D215:D226" si="41">A215*SIN(C215)*$G$118</f>
        <v>0.45293332892941129</v>
      </c>
      <c r="G215">
        <f t="shared" si="37"/>
        <v>1.6903701960058695</v>
      </c>
      <c r="J215" s="3"/>
      <c r="K215">
        <f t="shared" si="38"/>
        <v>3.1903701960058695</v>
      </c>
      <c r="L215" s="3"/>
    </row>
    <row r="216" spans="1:12">
      <c r="A216" s="1">
        <f t="shared" si="39"/>
        <v>7</v>
      </c>
      <c r="B216">
        <v>30</v>
      </c>
      <c r="C216">
        <f t="shared" si="40"/>
        <v>0.52359877559829882</v>
      </c>
      <c r="D216">
        <f t="shared" si="41"/>
        <v>0.87499999999999989</v>
      </c>
      <c r="G216">
        <f t="shared" si="37"/>
        <v>1.5155444566227678</v>
      </c>
      <c r="J216" s="3"/>
      <c r="K216">
        <f t="shared" si="38"/>
        <v>3.0155444566227678</v>
      </c>
      <c r="L216" s="3"/>
    </row>
    <row r="217" spans="1:12">
      <c r="A217" s="1">
        <f t="shared" si="39"/>
        <v>7</v>
      </c>
      <c r="B217">
        <v>45</v>
      </c>
      <c r="C217">
        <f t="shared" si="40"/>
        <v>0.78539816339744828</v>
      </c>
      <c r="D217">
        <f t="shared" si="41"/>
        <v>1.2374368670764579</v>
      </c>
      <c r="G217">
        <f t="shared" si="37"/>
        <v>1.2374368670764582</v>
      </c>
      <c r="K217">
        <f t="shared" si="38"/>
        <v>2.7374368670764584</v>
      </c>
    </row>
    <row r="218" spans="1:12">
      <c r="A218" s="1">
        <f t="shared" si="39"/>
        <v>7</v>
      </c>
      <c r="B218">
        <v>60</v>
      </c>
      <c r="C218">
        <f t="shared" si="40"/>
        <v>1.0471975511965976</v>
      </c>
      <c r="D218">
        <f t="shared" si="41"/>
        <v>1.5155444566227676</v>
      </c>
      <c r="G218">
        <f t="shared" si="37"/>
        <v>0.87500000000000022</v>
      </c>
      <c r="K218">
        <f t="shared" si="38"/>
        <v>2.375</v>
      </c>
    </row>
    <row r="219" spans="1:12">
      <c r="A219" s="1">
        <f t="shared" si="39"/>
        <v>7</v>
      </c>
      <c r="B219">
        <v>75</v>
      </c>
      <c r="C219">
        <f t="shared" si="40"/>
        <v>1.3089969389957472</v>
      </c>
      <c r="D219">
        <f t="shared" si="41"/>
        <v>1.6903701960058695</v>
      </c>
      <c r="G219">
        <f t="shared" si="37"/>
        <v>0.45293332892941129</v>
      </c>
      <c r="K219">
        <f t="shared" si="38"/>
        <v>1.9529333289294113</v>
      </c>
    </row>
    <row r="220" spans="1:12">
      <c r="A220" s="1">
        <f t="shared" si="39"/>
        <v>7</v>
      </c>
      <c r="B220">
        <v>90</v>
      </c>
      <c r="C220">
        <f t="shared" si="40"/>
        <v>1.5707963267948966</v>
      </c>
      <c r="D220">
        <f t="shared" si="41"/>
        <v>1.75</v>
      </c>
      <c r="G220">
        <f t="shared" si="37"/>
        <v>1.0720048980450425E-16</v>
      </c>
      <c r="J220" s="3"/>
      <c r="K220">
        <f t="shared" si="38"/>
        <v>1.5</v>
      </c>
    </row>
    <row r="221" spans="1:12">
      <c r="A221" s="1">
        <f t="shared" si="39"/>
        <v>7</v>
      </c>
      <c r="B221">
        <v>105</v>
      </c>
      <c r="C221">
        <f t="shared" si="40"/>
        <v>1.8325957145940461</v>
      </c>
      <c r="D221">
        <f t="shared" si="41"/>
        <v>1.6903701960058695</v>
      </c>
      <c r="G221">
        <f t="shared" si="37"/>
        <v>-0.45293332892941152</v>
      </c>
      <c r="J221" s="3"/>
      <c r="K221">
        <f t="shared" si="38"/>
        <v>1.0470666710705885</v>
      </c>
    </row>
    <row r="222" spans="1:12">
      <c r="A222" s="1">
        <f t="shared" si="39"/>
        <v>7</v>
      </c>
      <c r="B222">
        <v>120</v>
      </c>
      <c r="C222">
        <f t="shared" si="40"/>
        <v>2.0943951023931953</v>
      </c>
      <c r="D222">
        <f t="shared" si="41"/>
        <v>1.5155444566227678</v>
      </c>
      <c r="G222">
        <f t="shared" si="37"/>
        <v>-0.87499999999999956</v>
      </c>
      <c r="J222" s="3"/>
      <c r="K222">
        <f t="shared" si="38"/>
        <v>0.62500000000000044</v>
      </c>
    </row>
    <row r="223" spans="1:12">
      <c r="A223" s="1">
        <f t="shared" si="39"/>
        <v>7</v>
      </c>
      <c r="B223">
        <v>135</v>
      </c>
      <c r="C223">
        <f t="shared" si="40"/>
        <v>2.3561944901923448</v>
      </c>
      <c r="D223">
        <f t="shared" si="41"/>
        <v>1.2374368670764582</v>
      </c>
      <c r="G223">
        <f t="shared" si="37"/>
        <v>-1.2374368670764579</v>
      </c>
      <c r="J223" s="3"/>
      <c r="K223">
        <f t="shared" si="38"/>
        <v>0.26256313292354205</v>
      </c>
    </row>
    <row r="224" spans="1:12">
      <c r="A224" s="1">
        <f t="shared" si="39"/>
        <v>7</v>
      </c>
      <c r="B224">
        <v>150</v>
      </c>
      <c r="C224">
        <f t="shared" si="40"/>
        <v>2.6179938779914944</v>
      </c>
      <c r="D224">
        <f t="shared" si="41"/>
        <v>0.87499999999999989</v>
      </c>
      <c r="G224">
        <f t="shared" si="37"/>
        <v>-1.5155444566227678</v>
      </c>
      <c r="J224" s="3"/>
      <c r="K224">
        <f t="shared" si="38"/>
        <v>-1.5544456622767822E-2</v>
      </c>
    </row>
    <row r="225" spans="1:12">
      <c r="A225" s="1">
        <f t="shared" si="39"/>
        <v>7</v>
      </c>
      <c r="B225">
        <v>165</v>
      </c>
      <c r="C225">
        <f t="shared" si="40"/>
        <v>2.8797932657906435</v>
      </c>
      <c r="D225">
        <f t="shared" si="41"/>
        <v>0.45293332892941179</v>
      </c>
      <c r="G225">
        <f t="shared" si="37"/>
        <v>-1.6903701960058695</v>
      </c>
      <c r="J225" s="3"/>
      <c r="K225">
        <f t="shared" si="38"/>
        <v>-0.19037019600586946</v>
      </c>
    </row>
    <row r="226" spans="1:12">
      <c r="A226" s="1">
        <f t="shared" si="39"/>
        <v>7</v>
      </c>
      <c r="B226">
        <v>180</v>
      </c>
      <c r="C226">
        <f t="shared" si="40"/>
        <v>3.1415926535897931</v>
      </c>
      <c r="D226">
        <f t="shared" si="41"/>
        <v>2.144009796090085E-16</v>
      </c>
      <c r="G226">
        <f t="shared" si="37"/>
        <v>-1.75</v>
      </c>
      <c r="J226" s="3"/>
      <c r="K226">
        <f t="shared" si="38"/>
        <v>-0.25</v>
      </c>
    </row>
    <row r="227" spans="1:12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2">
      <c r="A228" s="1">
        <f>A214+1</f>
        <v>8</v>
      </c>
      <c r="B228">
        <v>0</v>
      </c>
      <c r="C228">
        <f>2*PI()*B228/360</f>
        <v>0</v>
      </c>
      <c r="D228">
        <f>A228*SIN(C228)*$G$118</f>
        <v>0</v>
      </c>
      <c r="H228">
        <f t="shared" ref="H228:H240" si="42">A228*COS(C228)*$G$118</f>
        <v>2</v>
      </c>
      <c r="J228" s="3"/>
      <c r="K228" s="3"/>
      <c r="L228">
        <f t="shared" ref="L228:L240" si="43">$K$4+H228</f>
        <v>3.5</v>
      </c>
    </row>
    <row r="229" spans="1:12">
      <c r="A229" s="1">
        <f t="shared" ref="A229:A240" si="44">A215+1</f>
        <v>8</v>
      </c>
      <c r="B229">
        <v>15</v>
      </c>
      <c r="C229">
        <f t="shared" ref="C229:C240" si="45">2*PI()*B229/360</f>
        <v>0.26179938779914941</v>
      </c>
      <c r="D229">
        <f t="shared" ref="D229:D240" si="46">A229*SIN(C229)*$G$118</f>
        <v>0.51763809020504148</v>
      </c>
      <c r="H229">
        <f t="shared" si="42"/>
        <v>1.9318516525781366</v>
      </c>
      <c r="J229" s="3"/>
      <c r="K229" s="3"/>
      <c r="L229">
        <f t="shared" si="43"/>
        <v>3.4318516525781364</v>
      </c>
    </row>
    <row r="230" spans="1:12">
      <c r="A230" s="1">
        <f t="shared" si="44"/>
        <v>8</v>
      </c>
      <c r="B230">
        <v>30</v>
      </c>
      <c r="C230">
        <f t="shared" si="45"/>
        <v>0.52359877559829882</v>
      </c>
      <c r="D230">
        <f t="shared" si="46"/>
        <v>0.99999999999999989</v>
      </c>
      <c r="H230">
        <f t="shared" si="42"/>
        <v>1.7320508075688774</v>
      </c>
      <c r="L230">
        <f t="shared" si="43"/>
        <v>3.2320508075688776</v>
      </c>
    </row>
    <row r="231" spans="1:12">
      <c r="A231" s="1">
        <f t="shared" si="44"/>
        <v>8</v>
      </c>
      <c r="B231">
        <v>45</v>
      </c>
      <c r="C231">
        <f t="shared" si="45"/>
        <v>0.78539816339744828</v>
      </c>
      <c r="D231">
        <f t="shared" si="46"/>
        <v>1.4142135623730949</v>
      </c>
      <c r="H231">
        <f t="shared" si="42"/>
        <v>1.4142135623730951</v>
      </c>
      <c r="L231">
        <f t="shared" si="43"/>
        <v>2.9142135623730949</v>
      </c>
    </row>
    <row r="232" spans="1:12">
      <c r="A232" s="1">
        <f t="shared" si="44"/>
        <v>8</v>
      </c>
      <c r="B232">
        <v>60</v>
      </c>
      <c r="C232">
        <f t="shared" si="45"/>
        <v>1.0471975511965976</v>
      </c>
      <c r="D232">
        <f t="shared" si="46"/>
        <v>1.7320508075688772</v>
      </c>
      <c r="H232">
        <f t="shared" si="42"/>
        <v>1.0000000000000002</v>
      </c>
      <c r="L232">
        <f t="shared" si="43"/>
        <v>2.5</v>
      </c>
    </row>
    <row r="233" spans="1:12">
      <c r="A233" s="1">
        <f t="shared" si="44"/>
        <v>8</v>
      </c>
      <c r="B233">
        <v>75</v>
      </c>
      <c r="C233">
        <f t="shared" si="45"/>
        <v>1.3089969389957472</v>
      </c>
      <c r="D233">
        <f t="shared" si="46"/>
        <v>1.9318516525781366</v>
      </c>
      <c r="H233">
        <f t="shared" si="42"/>
        <v>0.51763809020504148</v>
      </c>
      <c r="L233">
        <f t="shared" si="43"/>
        <v>2.0176380902050415</v>
      </c>
    </row>
    <row r="234" spans="1:12">
      <c r="A234" s="1">
        <f t="shared" si="44"/>
        <v>8</v>
      </c>
      <c r="B234">
        <v>90</v>
      </c>
      <c r="C234">
        <f t="shared" si="45"/>
        <v>1.5707963267948966</v>
      </c>
      <c r="D234">
        <f t="shared" si="46"/>
        <v>2</v>
      </c>
      <c r="H234">
        <f t="shared" si="42"/>
        <v>1.22514845490862E-16</v>
      </c>
      <c r="L234">
        <f t="shared" si="43"/>
        <v>1.5000000000000002</v>
      </c>
    </row>
    <row r="235" spans="1:12">
      <c r="A235" s="1">
        <f t="shared" si="44"/>
        <v>8</v>
      </c>
      <c r="B235">
        <v>105</v>
      </c>
      <c r="C235">
        <f t="shared" si="45"/>
        <v>1.8325957145940461</v>
      </c>
      <c r="D235">
        <f t="shared" si="46"/>
        <v>1.9318516525781366</v>
      </c>
      <c r="H235">
        <f t="shared" si="42"/>
        <v>-0.5176380902050417</v>
      </c>
      <c r="L235">
        <f t="shared" si="43"/>
        <v>0.9823619097949583</v>
      </c>
    </row>
    <row r="236" spans="1:12">
      <c r="A236" s="1">
        <f t="shared" si="44"/>
        <v>8</v>
      </c>
      <c r="B236">
        <v>120</v>
      </c>
      <c r="C236">
        <f t="shared" si="45"/>
        <v>2.0943951023931953</v>
      </c>
      <c r="D236">
        <f t="shared" si="46"/>
        <v>1.7320508075688774</v>
      </c>
      <c r="H236">
        <f t="shared" si="42"/>
        <v>-0.99999999999999956</v>
      </c>
      <c r="L236">
        <f t="shared" si="43"/>
        <v>0.50000000000000044</v>
      </c>
    </row>
    <row r="237" spans="1:12">
      <c r="A237" s="1">
        <f t="shared" si="44"/>
        <v>8</v>
      </c>
      <c r="B237">
        <v>135</v>
      </c>
      <c r="C237">
        <f t="shared" si="45"/>
        <v>2.3561944901923448</v>
      </c>
      <c r="D237">
        <f t="shared" si="46"/>
        <v>1.4142135623730951</v>
      </c>
      <c r="H237">
        <f t="shared" si="42"/>
        <v>-1.4142135623730949</v>
      </c>
      <c r="L237">
        <f t="shared" si="43"/>
        <v>8.5786437626905077E-2</v>
      </c>
    </row>
    <row r="238" spans="1:12">
      <c r="A238" s="1">
        <f t="shared" si="44"/>
        <v>8</v>
      </c>
      <c r="B238">
        <v>150</v>
      </c>
      <c r="C238">
        <f t="shared" si="45"/>
        <v>2.6179938779914944</v>
      </c>
      <c r="D238">
        <f t="shared" si="46"/>
        <v>0.99999999999999989</v>
      </c>
      <c r="H238">
        <f t="shared" si="42"/>
        <v>-1.7320508075688774</v>
      </c>
      <c r="L238">
        <f t="shared" si="43"/>
        <v>-0.23205080756887742</v>
      </c>
    </row>
    <row r="239" spans="1:12">
      <c r="A239" s="1">
        <f t="shared" si="44"/>
        <v>8</v>
      </c>
      <c r="B239">
        <v>165</v>
      </c>
      <c r="C239">
        <f t="shared" si="45"/>
        <v>2.8797932657906435</v>
      </c>
      <c r="D239">
        <f t="shared" si="46"/>
        <v>0.51763809020504203</v>
      </c>
      <c r="H239">
        <f t="shared" si="42"/>
        <v>-1.9318516525781364</v>
      </c>
      <c r="L239">
        <f t="shared" si="43"/>
        <v>-0.4318516525781364</v>
      </c>
    </row>
    <row r="240" spans="1:12">
      <c r="A240" s="1">
        <f t="shared" si="44"/>
        <v>8</v>
      </c>
      <c r="B240">
        <v>180</v>
      </c>
      <c r="C240">
        <f t="shared" si="45"/>
        <v>3.1415926535897931</v>
      </c>
      <c r="D240">
        <f t="shared" si="46"/>
        <v>2.45029690981724E-16</v>
      </c>
      <c r="H240">
        <f t="shared" si="42"/>
        <v>-2</v>
      </c>
      <c r="L240">
        <f t="shared" si="43"/>
        <v>-0.5</v>
      </c>
    </row>
    <row r="242" spans="1:12">
      <c r="A242" s="1">
        <f>A228+1</f>
        <v>9</v>
      </c>
      <c r="B242">
        <v>0</v>
      </c>
      <c r="C242">
        <f>2*PI()*B242/360</f>
        <v>0</v>
      </c>
      <c r="D242">
        <f>A242*SIN(C242)*$G$118</f>
        <v>0</v>
      </c>
      <c r="E242">
        <f>A242*COS(C242)*$G$118</f>
        <v>2.25</v>
      </c>
      <c r="I242">
        <f t="shared" ref="I242:I254" si="47">$K$4+E242</f>
        <v>3.75</v>
      </c>
    </row>
    <row r="243" spans="1:12">
      <c r="A243" s="1">
        <f t="shared" ref="A243:A254" si="48">A229+1</f>
        <v>9</v>
      </c>
      <c r="B243">
        <v>15</v>
      </c>
      <c r="C243">
        <f t="shared" ref="C243:C254" si="49">2*PI()*B243/360</f>
        <v>0.26179938779914941</v>
      </c>
      <c r="D243">
        <f t="shared" ref="D243:D254" si="50">A243*SIN(C243)*$G$118</f>
        <v>0.58234285148067166</v>
      </c>
      <c r="E243">
        <f t="shared" ref="E243:E254" si="51">A243*COS(C243)*$G$118</f>
        <v>2.1733331091504038</v>
      </c>
      <c r="I243">
        <f t="shared" si="47"/>
        <v>3.6733331091504038</v>
      </c>
    </row>
    <row r="244" spans="1:12">
      <c r="A244" s="1">
        <f t="shared" si="48"/>
        <v>9</v>
      </c>
      <c r="B244">
        <v>30</v>
      </c>
      <c r="C244">
        <f t="shared" si="49"/>
        <v>0.52359877559829882</v>
      </c>
      <c r="D244">
        <f t="shared" si="50"/>
        <v>1.1249999999999998</v>
      </c>
      <c r="E244">
        <f t="shared" si="51"/>
        <v>1.948557158514987</v>
      </c>
      <c r="I244">
        <f t="shared" si="47"/>
        <v>3.448557158514987</v>
      </c>
    </row>
    <row r="245" spans="1:12">
      <c r="A245" s="1">
        <f t="shared" si="48"/>
        <v>9</v>
      </c>
      <c r="B245">
        <v>45</v>
      </c>
      <c r="C245">
        <f t="shared" si="49"/>
        <v>0.78539816339744828</v>
      </c>
      <c r="D245">
        <f t="shared" si="50"/>
        <v>1.5909902576697319</v>
      </c>
      <c r="E245">
        <f t="shared" si="51"/>
        <v>1.5909902576697321</v>
      </c>
      <c r="I245">
        <f t="shared" si="47"/>
        <v>3.0909902576697323</v>
      </c>
    </row>
    <row r="246" spans="1:12">
      <c r="A246" s="1">
        <f t="shared" si="48"/>
        <v>9</v>
      </c>
      <c r="B246">
        <v>60</v>
      </c>
      <c r="C246">
        <f t="shared" si="49"/>
        <v>1.0471975511965976</v>
      </c>
      <c r="D246">
        <f t="shared" si="50"/>
        <v>1.9485571585149868</v>
      </c>
      <c r="E246">
        <f t="shared" si="51"/>
        <v>1.1250000000000002</v>
      </c>
      <c r="I246">
        <f t="shared" si="47"/>
        <v>2.625</v>
      </c>
    </row>
    <row r="247" spans="1:12">
      <c r="A247" s="1">
        <f t="shared" si="48"/>
        <v>9</v>
      </c>
      <c r="B247">
        <v>75</v>
      </c>
      <c r="C247">
        <f t="shared" si="49"/>
        <v>1.3089969389957472</v>
      </c>
      <c r="D247">
        <f t="shared" si="50"/>
        <v>2.1733331091504038</v>
      </c>
      <c r="E247">
        <f t="shared" si="51"/>
        <v>0.58234285148067166</v>
      </c>
      <c r="I247">
        <f t="shared" si="47"/>
        <v>2.0823428514806714</v>
      </c>
    </row>
    <row r="248" spans="1:12">
      <c r="A248" s="1">
        <f t="shared" si="48"/>
        <v>9</v>
      </c>
      <c r="B248">
        <v>90</v>
      </c>
      <c r="C248">
        <f t="shared" si="49"/>
        <v>1.5707963267948966</v>
      </c>
      <c r="D248">
        <f t="shared" si="50"/>
        <v>2.25</v>
      </c>
      <c r="E248">
        <f t="shared" si="51"/>
        <v>1.3782920117721975E-16</v>
      </c>
      <c r="I248">
        <f t="shared" si="47"/>
        <v>1.5000000000000002</v>
      </c>
    </row>
    <row r="249" spans="1:12">
      <c r="A249" s="1">
        <f t="shared" si="48"/>
        <v>9</v>
      </c>
      <c r="B249">
        <v>105</v>
      </c>
      <c r="C249">
        <f t="shared" si="49"/>
        <v>1.8325957145940461</v>
      </c>
      <c r="D249">
        <f t="shared" si="50"/>
        <v>2.1733331091504038</v>
      </c>
      <c r="E249">
        <f t="shared" si="51"/>
        <v>-0.58234285148067189</v>
      </c>
      <c r="I249">
        <f t="shared" si="47"/>
        <v>0.91765714851932811</v>
      </c>
    </row>
    <row r="250" spans="1:12">
      <c r="A250" s="1">
        <f t="shared" si="48"/>
        <v>9</v>
      </c>
      <c r="B250">
        <v>120</v>
      </c>
      <c r="C250">
        <f t="shared" si="49"/>
        <v>2.0943951023931953</v>
      </c>
      <c r="D250">
        <f t="shared" si="50"/>
        <v>1.948557158514987</v>
      </c>
      <c r="E250">
        <f t="shared" si="51"/>
        <v>-1.1249999999999996</v>
      </c>
      <c r="I250">
        <f t="shared" si="47"/>
        <v>0.37500000000000044</v>
      </c>
    </row>
    <row r="251" spans="1:12">
      <c r="A251" s="1">
        <f t="shared" si="48"/>
        <v>9</v>
      </c>
      <c r="B251">
        <v>135</v>
      </c>
      <c r="C251">
        <f t="shared" si="49"/>
        <v>2.3561944901923448</v>
      </c>
      <c r="D251">
        <f t="shared" si="50"/>
        <v>1.5909902576697321</v>
      </c>
      <c r="E251">
        <f t="shared" si="51"/>
        <v>-1.5909902576697319</v>
      </c>
      <c r="I251">
        <f t="shared" si="47"/>
        <v>-9.09902576697319E-2</v>
      </c>
    </row>
    <row r="252" spans="1:12">
      <c r="A252" s="1">
        <f t="shared" si="48"/>
        <v>9</v>
      </c>
      <c r="B252">
        <v>150</v>
      </c>
      <c r="C252">
        <f t="shared" si="49"/>
        <v>2.6179938779914944</v>
      </c>
      <c r="D252">
        <f t="shared" si="50"/>
        <v>1.1249999999999998</v>
      </c>
      <c r="E252">
        <f t="shared" si="51"/>
        <v>-1.948557158514987</v>
      </c>
      <c r="I252">
        <f t="shared" si="47"/>
        <v>-0.44855715851498701</v>
      </c>
    </row>
    <row r="253" spans="1:12">
      <c r="A253" s="1">
        <f t="shared" si="48"/>
        <v>9</v>
      </c>
      <c r="B253">
        <v>165</v>
      </c>
      <c r="C253">
        <f t="shared" si="49"/>
        <v>2.8797932657906435</v>
      </c>
      <c r="D253">
        <f t="shared" si="50"/>
        <v>0.58234285148067233</v>
      </c>
      <c r="E253">
        <f t="shared" si="51"/>
        <v>-2.1733331091504033</v>
      </c>
      <c r="I253">
        <f t="shared" si="47"/>
        <v>-0.67333310915040334</v>
      </c>
    </row>
    <row r="254" spans="1:12">
      <c r="A254" s="1">
        <f t="shared" si="48"/>
        <v>9</v>
      </c>
      <c r="B254">
        <v>180</v>
      </c>
      <c r="C254">
        <f t="shared" si="49"/>
        <v>3.1415926535897931</v>
      </c>
      <c r="D254">
        <f t="shared" si="50"/>
        <v>2.756584023544395E-16</v>
      </c>
      <c r="E254">
        <f t="shared" si="51"/>
        <v>-2.25</v>
      </c>
      <c r="I254">
        <f t="shared" si="47"/>
        <v>-0.75</v>
      </c>
    </row>
    <row r="256" spans="1:12">
      <c r="A256" s="1">
        <f>A242+1</f>
        <v>10</v>
      </c>
      <c r="B256">
        <v>0</v>
      </c>
      <c r="C256">
        <f>2*PI()*B256/360</f>
        <v>0</v>
      </c>
      <c r="D256">
        <f>A256*SIN(C256)*$G$118</f>
        <v>0</v>
      </c>
      <c r="F256">
        <f t="shared" ref="F256:F268" si="52">A256*COS(C256)*$G$118</f>
        <v>2.5</v>
      </c>
      <c r="J256">
        <f t="shared" ref="J256:J268" si="53">$K$4+F256</f>
        <v>4</v>
      </c>
      <c r="K256" s="3"/>
      <c r="L256" s="3"/>
    </row>
    <row r="257" spans="1:12">
      <c r="A257" s="1">
        <f t="shared" ref="A257:A268" si="54">A243+1</f>
        <v>10</v>
      </c>
      <c r="B257">
        <v>15</v>
      </c>
      <c r="C257">
        <f t="shared" ref="C257:C268" si="55">2*PI()*B257/360</f>
        <v>0.26179938779914941</v>
      </c>
      <c r="D257">
        <f t="shared" ref="D257:D268" si="56">A257*SIN(C257)*$G$118</f>
        <v>0.64704761275630185</v>
      </c>
      <c r="F257">
        <f t="shared" si="52"/>
        <v>2.4148145657226707</v>
      </c>
      <c r="J257">
        <f t="shared" si="53"/>
        <v>3.9148145657226707</v>
      </c>
      <c r="K257" s="3"/>
      <c r="L257" s="3"/>
    </row>
    <row r="258" spans="1:12">
      <c r="A258" s="1">
        <f t="shared" si="54"/>
        <v>10</v>
      </c>
      <c r="B258">
        <v>30</v>
      </c>
      <c r="C258">
        <f t="shared" si="55"/>
        <v>0.52359877559829882</v>
      </c>
      <c r="D258">
        <f t="shared" si="56"/>
        <v>1.2499999999999998</v>
      </c>
      <c r="F258">
        <f t="shared" si="52"/>
        <v>2.1650635094610968</v>
      </c>
      <c r="J258">
        <f t="shared" si="53"/>
        <v>3.6650635094610968</v>
      </c>
      <c r="K258" s="3"/>
      <c r="L258" s="3"/>
    </row>
    <row r="259" spans="1:12">
      <c r="A259" s="1">
        <f t="shared" si="54"/>
        <v>10</v>
      </c>
      <c r="B259">
        <v>45</v>
      </c>
      <c r="C259">
        <f t="shared" si="55"/>
        <v>0.78539816339744828</v>
      </c>
      <c r="D259">
        <f t="shared" si="56"/>
        <v>1.7677669529663687</v>
      </c>
      <c r="F259">
        <f t="shared" si="52"/>
        <v>1.7677669529663689</v>
      </c>
      <c r="J259">
        <f t="shared" si="53"/>
        <v>3.2677669529663689</v>
      </c>
      <c r="K259" s="3"/>
      <c r="L259" s="3"/>
    </row>
    <row r="260" spans="1:12">
      <c r="A260" s="1">
        <f t="shared" si="54"/>
        <v>10</v>
      </c>
      <c r="B260">
        <v>60</v>
      </c>
      <c r="C260">
        <f t="shared" si="55"/>
        <v>1.0471975511965976</v>
      </c>
      <c r="D260">
        <f t="shared" si="56"/>
        <v>2.1650635094610964</v>
      </c>
      <c r="F260">
        <f t="shared" si="52"/>
        <v>1.2500000000000002</v>
      </c>
      <c r="J260">
        <f t="shared" si="53"/>
        <v>2.75</v>
      </c>
      <c r="K260" s="3"/>
      <c r="L260" s="3"/>
    </row>
    <row r="261" spans="1:12">
      <c r="A261" s="1">
        <f t="shared" si="54"/>
        <v>10</v>
      </c>
      <c r="B261">
        <v>75</v>
      </c>
      <c r="C261">
        <f t="shared" si="55"/>
        <v>1.3089969389957472</v>
      </c>
      <c r="D261">
        <f t="shared" si="56"/>
        <v>2.4148145657226707</v>
      </c>
      <c r="F261">
        <f t="shared" si="52"/>
        <v>0.64704761275630185</v>
      </c>
      <c r="J261">
        <f t="shared" si="53"/>
        <v>2.1470476127563018</v>
      </c>
      <c r="K261" s="3"/>
      <c r="L261" s="3"/>
    </row>
    <row r="262" spans="1:12">
      <c r="A262" s="1">
        <f t="shared" si="54"/>
        <v>10</v>
      </c>
      <c r="B262">
        <v>90</v>
      </c>
      <c r="C262">
        <f t="shared" si="55"/>
        <v>1.5707963267948966</v>
      </c>
      <c r="D262">
        <f t="shared" si="56"/>
        <v>2.5</v>
      </c>
      <c r="F262">
        <f t="shared" si="52"/>
        <v>1.531435568635775E-16</v>
      </c>
      <c r="J262">
        <f t="shared" si="53"/>
        <v>1.5000000000000002</v>
      </c>
      <c r="K262" s="3"/>
      <c r="L262" s="3"/>
    </row>
    <row r="263" spans="1:12">
      <c r="A263" s="1">
        <f t="shared" si="54"/>
        <v>10</v>
      </c>
      <c r="B263">
        <v>105</v>
      </c>
      <c r="C263">
        <f t="shared" si="55"/>
        <v>1.8325957145940461</v>
      </c>
      <c r="D263">
        <f t="shared" si="56"/>
        <v>2.4148145657226707</v>
      </c>
      <c r="F263">
        <f t="shared" si="52"/>
        <v>-0.64704761275630207</v>
      </c>
      <c r="J263">
        <f t="shared" si="53"/>
        <v>0.85295238724369793</v>
      </c>
      <c r="K263" s="3"/>
      <c r="L263" s="3"/>
    </row>
    <row r="264" spans="1:12">
      <c r="A264" s="1">
        <f t="shared" si="54"/>
        <v>10</v>
      </c>
      <c r="B264">
        <v>120</v>
      </c>
      <c r="C264">
        <f t="shared" si="55"/>
        <v>2.0943951023931953</v>
      </c>
      <c r="D264">
        <f t="shared" si="56"/>
        <v>2.1650635094610968</v>
      </c>
      <c r="F264">
        <f t="shared" si="52"/>
        <v>-1.2499999999999996</v>
      </c>
      <c r="J264">
        <f t="shared" si="53"/>
        <v>0.25000000000000044</v>
      </c>
      <c r="K264" s="3"/>
      <c r="L264" s="3"/>
    </row>
    <row r="265" spans="1:12">
      <c r="A265" s="1">
        <f t="shared" si="54"/>
        <v>10</v>
      </c>
      <c r="B265">
        <v>135</v>
      </c>
      <c r="C265">
        <f t="shared" si="55"/>
        <v>2.3561944901923448</v>
      </c>
      <c r="D265">
        <f t="shared" si="56"/>
        <v>1.7677669529663689</v>
      </c>
      <c r="F265">
        <f t="shared" si="52"/>
        <v>-1.7677669529663687</v>
      </c>
      <c r="J265">
        <f t="shared" si="53"/>
        <v>-0.26776695296636865</v>
      </c>
      <c r="K265" s="3"/>
      <c r="L265" s="3"/>
    </row>
    <row r="266" spans="1:12">
      <c r="A266" s="1">
        <f t="shared" si="54"/>
        <v>10</v>
      </c>
      <c r="B266">
        <v>150</v>
      </c>
      <c r="C266">
        <f t="shared" si="55"/>
        <v>2.6179938779914944</v>
      </c>
      <c r="D266">
        <f t="shared" si="56"/>
        <v>1.2499999999999998</v>
      </c>
      <c r="F266">
        <f t="shared" si="52"/>
        <v>-2.1650635094610968</v>
      </c>
      <c r="J266">
        <f t="shared" si="53"/>
        <v>-0.66506350946109682</v>
      </c>
      <c r="K266" s="3"/>
      <c r="L266" s="3"/>
    </row>
    <row r="267" spans="1:12">
      <c r="A267" s="1">
        <f t="shared" si="54"/>
        <v>10</v>
      </c>
      <c r="B267">
        <v>165</v>
      </c>
      <c r="C267">
        <f t="shared" si="55"/>
        <v>2.8797932657906435</v>
      </c>
      <c r="D267">
        <f t="shared" si="56"/>
        <v>0.64704761275630251</v>
      </c>
      <c r="F267">
        <f t="shared" si="52"/>
        <v>-2.4148145657226703</v>
      </c>
      <c r="J267">
        <f t="shared" si="53"/>
        <v>-0.91481456572267028</v>
      </c>
      <c r="K267" s="3"/>
      <c r="L267" s="3"/>
    </row>
    <row r="268" spans="1:12">
      <c r="A268" s="1">
        <f t="shared" si="54"/>
        <v>10</v>
      </c>
      <c r="B268">
        <v>180</v>
      </c>
      <c r="C268">
        <f t="shared" si="55"/>
        <v>3.1415926535897931</v>
      </c>
      <c r="D268">
        <f t="shared" si="56"/>
        <v>3.06287113727155E-16</v>
      </c>
      <c r="F268">
        <f t="shared" si="52"/>
        <v>-2.5</v>
      </c>
      <c r="J268">
        <f t="shared" si="53"/>
        <v>-1</v>
      </c>
      <c r="K268" s="3"/>
      <c r="L268" s="3"/>
    </row>
    <row r="269" spans="1:12"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1">
        <f>A256+1</f>
        <v>11</v>
      </c>
      <c r="B270">
        <v>0</v>
      </c>
      <c r="C270">
        <f>2*PI()*B270/360</f>
        <v>0</v>
      </c>
      <c r="D270">
        <f>A270*SIN(C270)*$G$118</f>
        <v>0</v>
      </c>
      <c r="G270">
        <f t="shared" ref="G270:G282" si="57">A270*COS(C270)*$G$118</f>
        <v>2.75</v>
      </c>
      <c r="J270" s="3"/>
      <c r="K270">
        <f t="shared" ref="K270:K282" si="58">$K$4+G270</f>
        <v>4.25</v>
      </c>
      <c r="L270" s="3"/>
    </row>
    <row r="271" spans="1:12">
      <c r="A271" s="1">
        <f t="shared" ref="A271:A282" si="59">A257+1</f>
        <v>11</v>
      </c>
      <c r="B271">
        <v>15</v>
      </c>
      <c r="C271">
        <f t="shared" ref="C271:C282" si="60">2*PI()*B271/360</f>
        <v>0.26179938779914941</v>
      </c>
      <c r="D271">
        <f t="shared" ref="D271:D282" si="61">A271*SIN(C271)*$G$118</f>
        <v>0.71175237403193203</v>
      </c>
      <c r="G271">
        <f t="shared" si="57"/>
        <v>2.6562960222949377</v>
      </c>
      <c r="J271" s="3"/>
      <c r="K271">
        <f t="shared" si="58"/>
        <v>4.1562960222949377</v>
      </c>
      <c r="L271" s="3"/>
    </row>
    <row r="272" spans="1:12">
      <c r="A272" s="1">
        <f t="shared" si="59"/>
        <v>11</v>
      </c>
      <c r="B272">
        <v>30</v>
      </c>
      <c r="C272">
        <f t="shared" si="60"/>
        <v>0.52359877559829882</v>
      </c>
      <c r="D272">
        <f t="shared" si="61"/>
        <v>1.3749999999999998</v>
      </c>
      <c r="G272">
        <f t="shared" si="57"/>
        <v>2.3815698604072066</v>
      </c>
      <c r="J272" s="3"/>
      <c r="K272">
        <f t="shared" si="58"/>
        <v>3.8815698604072066</v>
      </c>
      <c r="L272" s="3"/>
    </row>
    <row r="273" spans="1:12">
      <c r="A273" s="1">
        <f t="shared" si="59"/>
        <v>11</v>
      </c>
      <c r="B273">
        <v>45</v>
      </c>
      <c r="C273">
        <f t="shared" si="60"/>
        <v>0.78539816339744828</v>
      </c>
      <c r="D273">
        <f t="shared" si="61"/>
        <v>1.9445436482630054</v>
      </c>
      <c r="G273">
        <f t="shared" si="57"/>
        <v>1.9445436482630059</v>
      </c>
      <c r="K273">
        <f t="shared" si="58"/>
        <v>3.4445436482630059</v>
      </c>
    </row>
    <row r="274" spans="1:12">
      <c r="A274" s="1">
        <f t="shared" si="59"/>
        <v>11</v>
      </c>
      <c r="B274">
        <v>60</v>
      </c>
      <c r="C274">
        <f t="shared" si="60"/>
        <v>1.0471975511965976</v>
      </c>
      <c r="D274">
        <f t="shared" si="61"/>
        <v>2.3815698604072062</v>
      </c>
      <c r="G274">
        <f t="shared" si="57"/>
        <v>1.3750000000000002</v>
      </c>
      <c r="K274">
        <f t="shared" si="58"/>
        <v>2.875</v>
      </c>
    </row>
    <row r="275" spans="1:12">
      <c r="A275" s="1">
        <f t="shared" si="59"/>
        <v>11</v>
      </c>
      <c r="B275">
        <v>75</v>
      </c>
      <c r="C275">
        <f t="shared" si="60"/>
        <v>1.3089969389957472</v>
      </c>
      <c r="D275">
        <f t="shared" si="61"/>
        <v>2.6562960222949377</v>
      </c>
      <c r="G275">
        <f t="shared" si="57"/>
        <v>0.71175237403193203</v>
      </c>
      <c r="K275">
        <f t="shared" si="58"/>
        <v>2.2117523740319323</v>
      </c>
    </row>
    <row r="276" spans="1:12">
      <c r="A276" s="1">
        <f t="shared" si="59"/>
        <v>11</v>
      </c>
      <c r="B276">
        <v>90</v>
      </c>
      <c r="C276">
        <f t="shared" si="60"/>
        <v>1.5707963267948966</v>
      </c>
      <c r="D276">
        <f t="shared" si="61"/>
        <v>2.75</v>
      </c>
      <c r="G276">
        <f t="shared" si="57"/>
        <v>1.6845791254993525E-16</v>
      </c>
      <c r="J276" s="3"/>
      <c r="K276">
        <f t="shared" si="58"/>
        <v>1.5000000000000002</v>
      </c>
    </row>
    <row r="277" spans="1:12">
      <c r="A277" s="1">
        <f t="shared" si="59"/>
        <v>11</v>
      </c>
      <c r="B277">
        <v>105</v>
      </c>
      <c r="C277">
        <f t="shared" si="60"/>
        <v>1.8325957145940461</v>
      </c>
      <c r="D277">
        <f t="shared" si="61"/>
        <v>2.6562960222949377</v>
      </c>
      <c r="G277">
        <f t="shared" si="57"/>
        <v>-0.71175237403193237</v>
      </c>
      <c r="J277" s="3"/>
      <c r="K277">
        <f t="shared" si="58"/>
        <v>0.78824762596806763</v>
      </c>
    </row>
    <row r="278" spans="1:12">
      <c r="A278" s="1">
        <f t="shared" si="59"/>
        <v>11</v>
      </c>
      <c r="B278">
        <v>120</v>
      </c>
      <c r="C278">
        <f t="shared" si="60"/>
        <v>2.0943951023931953</v>
      </c>
      <c r="D278">
        <f t="shared" si="61"/>
        <v>2.3815698604072066</v>
      </c>
      <c r="G278">
        <f t="shared" si="57"/>
        <v>-1.3749999999999993</v>
      </c>
      <c r="J278" s="3"/>
      <c r="K278">
        <f t="shared" si="58"/>
        <v>0.12500000000000067</v>
      </c>
    </row>
    <row r="279" spans="1:12">
      <c r="A279" s="1">
        <f t="shared" si="59"/>
        <v>11</v>
      </c>
      <c r="B279">
        <v>135</v>
      </c>
      <c r="C279">
        <f t="shared" si="60"/>
        <v>2.3561944901923448</v>
      </c>
      <c r="D279">
        <f t="shared" si="61"/>
        <v>1.9445436482630059</v>
      </c>
      <c r="G279">
        <f t="shared" si="57"/>
        <v>-1.9445436482630054</v>
      </c>
      <c r="J279" s="3"/>
      <c r="K279">
        <f t="shared" si="58"/>
        <v>-0.44454364826300541</v>
      </c>
    </row>
    <row r="280" spans="1:12">
      <c r="A280" s="1">
        <f t="shared" si="59"/>
        <v>11</v>
      </c>
      <c r="B280">
        <v>150</v>
      </c>
      <c r="C280">
        <f t="shared" si="60"/>
        <v>2.6179938779914944</v>
      </c>
      <c r="D280">
        <f t="shared" si="61"/>
        <v>1.3749999999999998</v>
      </c>
      <c r="G280">
        <f t="shared" si="57"/>
        <v>-2.3815698604072066</v>
      </c>
      <c r="J280" s="3"/>
      <c r="K280">
        <f t="shared" si="58"/>
        <v>-0.88156986040720664</v>
      </c>
    </row>
    <row r="281" spans="1:12">
      <c r="A281" s="1">
        <f t="shared" si="59"/>
        <v>11</v>
      </c>
      <c r="B281">
        <v>165</v>
      </c>
      <c r="C281">
        <f t="shared" si="60"/>
        <v>2.8797932657906435</v>
      </c>
      <c r="D281">
        <f t="shared" si="61"/>
        <v>0.71175237403193281</v>
      </c>
      <c r="G281">
        <f t="shared" si="57"/>
        <v>-2.6562960222949377</v>
      </c>
      <c r="J281" s="3"/>
      <c r="K281">
        <f t="shared" si="58"/>
        <v>-1.1562960222949377</v>
      </c>
    </row>
    <row r="282" spans="1:12">
      <c r="A282" s="1">
        <f t="shared" si="59"/>
        <v>11</v>
      </c>
      <c r="B282">
        <v>180</v>
      </c>
      <c r="C282">
        <f t="shared" si="60"/>
        <v>3.1415926535897931</v>
      </c>
      <c r="D282">
        <f t="shared" si="61"/>
        <v>3.369158250998705E-16</v>
      </c>
      <c r="G282">
        <f t="shared" si="57"/>
        <v>-2.75</v>
      </c>
      <c r="J282" s="3"/>
      <c r="K282">
        <f t="shared" si="58"/>
        <v>-1.25</v>
      </c>
    </row>
    <row r="283" spans="1:12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2">
      <c r="A284" s="1">
        <f>A270+1</f>
        <v>12</v>
      </c>
      <c r="B284">
        <v>0</v>
      </c>
      <c r="C284">
        <f>2*PI()*B284/360</f>
        <v>0</v>
      </c>
      <c r="D284">
        <f>A284*SIN(C284)*$G$118</f>
        <v>0</v>
      </c>
      <c r="H284">
        <f t="shared" ref="H284:H296" si="62">A284*COS(C284)*$G$118</f>
        <v>3</v>
      </c>
      <c r="J284" s="3"/>
      <c r="K284" s="3"/>
      <c r="L284">
        <f t="shared" ref="L284:L296" si="63">$K$4+H284</f>
        <v>4.5</v>
      </c>
    </row>
    <row r="285" spans="1:12">
      <c r="A285" s="1">
        <f t="shared" ref="A285:A296" si="64">A271+1</f>
        <v>12</v>
      </c>
      <c r="B285">
        <v>15</v>
      </c>
      <c r="C285">
        <f t="shared" ref="C285:C296" si="65">2*PI()*B285/360</f>
        <v>0.26179938779914941</v>
      </c>
      <c r="D285">
        <f t="shared" ref="D285:D296" si="66">A285*SIN(C285)*$G$118</f>
        <v>0.77645713530756222</v>
      </c>
      <c r="H285">
        <f t="shared" si="62"/>
        <v>2.897777478867205</v>
      </c>
      <c r="J285" s="3"/>
      <c r="K285" s="3"/>
      <c r="L285">
        <f t="shared" si="63"/>
        <v>4.397777478867205</v>
      </c>
    </row>
    <row r="286" spans="1:12">
      <c r="A286" s="1">
        <f t="shared" si="64"/>
        <v>12</v>
      </c>
      <c r="B286">
        <v>30</v>
      </c>
      <c r="C286">
        <f t="shared" si="65"/>
        <v>0.52359877559829882</v>
      </c>
      <c r="D286">
        <f t="shared" si="66"/>
        <v>1.4999999999999998</v>
      </c>
      <c r="H286">
        <f t="shared" si="62"/>
        <v>2.598076211353316</v>
      </c>
      <c r="L286">
        <f t="shared" si="63"/>
        <v>4.098076211353316</v>
      </c>
    </row>
    <row r="287" spans="1:12">
      <c r="A287" s="1">
        <f t="shared" si="64"/>
        <v>12</v>
      </c>
      <c r="B287">
        <v>45</v>
      </c>
      <c r="C287">
        <f t="shared" si="65"/>
        <v>0.78539816339744828</v>
      </c>
      <c r="D287">
        <f t="shared" si="66"/>
        <v>2.1213203435596424</v>
      </c>
      <c r="H287">
        <f t="shared" si="62"/>
        <v>2.1213203435596428</v>
      </c>
      <c r="L287">
        <f t="shared" si="63"/>
        <v>3.6213203435596428</v>
      </c>
    </row>
    <row r="288" spans="1:12">
      <c r="A288" s="1">
        <f t="shared" si="64"/>
        <v>12</v>
      </c>
      <c r="B288">
        <v>60</v>
      </c>
      <c r="C288">
        <f t="shared" si="65"/>
        <v>1.0471975511965976</v>
      </c>
      <c r="D288">
        <f t="shared" si="66"/>
        <v>2.598076211353316</v>
      </c>
      <c r="H288">
        <f t="shared" si="62"/>
        <v>1.5000000000000004</v>
      </c>
      <c r="L288">
        <f t="shared" si="63"/>
        <v>3.0000000000000004</v>
      </c>
    </row>
    <row r="289" spans="1:12">
      <c r="A289" s="1">
        <f t="shared" si="64"/>
        <v>12</v>
      </c>
      <c r="B289">
        <v>75</v>
      </c>
      <c r="C289">
        <f t="shared" si="65"/>
        <v>1.3089969389957472</v>
      </c>
      <c r="D289">
        <f t="shared" si="66"/>
        <v>2.897777478867205</v>
      </c>
      <c r="H289">
        <f t="shared" si="62"/>
        <v>0.77645713530756222</v>
      </c>
      <c r="L289">
        <f t="shared" si="63"/>
        <v>2.2764571353075622</v>
      </c>
    </row>
    <row r="290" spans="1:12">
      <c r="A290" s="1">
        <f t="shared" si="64"/>
        <v>12</v>
      </c>
      <c r="B290">
        <v>90</v>
      </c>
      <c r="C290">
        <f t="shared" si="65"/>
        <v>1.5707963267948966</v>
      </c>
      <c r="D290">
        <f t="shared" si="66"/>
        <v>3</v>
      </c>
      <c r="H290">
        <f t="shared" si="62"/>
        <v>1.83772268236293E-16</v>
      </c>
      <c r="L290">
        <f t="shared" si="63"/>
        <v>1.5000000000000002</v>
      </c>
    </row>
    <row r="291" spans="1:12">
      <c r="A291" s="1">
        <f t="shared" si="64"/>
        <v>12</v>
      </c>
      <c r="B291">
        <v>105</v>
      </c>
      <c r="C291">
        <f t="shared" si="65"/>
        <v>1.8325957145940461</v>
      </c>
      <c r="D291">
        <f t="shared" si="66"/>
        <v>2.897777478867205</v>
      </c>
      <c r="H291">
        <f t="shared" si="62"/>
        <v>-0.77645713530756255</v>
      </c>
      <c r="L291">
        <f t="shared" si="63"/>
        <v>0.72354286469243745</v>
      </c>
    </row>
    <row r="292" spans="1:12">
      <c r="A292" s="1">
        <f t="shared" si="64"/>
        <v>12</v>
      </c>
      <c r="B292">
        <v>120</v>
      </c>
      <c r="C292">
        <f t="shared" si="65"/>
        <v>2.0943951023931953</v>
      </c>
      <c r="D292">
        <f t="shared" si="66"/>
        <v>2.598076211353316</v>
      </c>
      <c r="H292">
        <f t="shared" si="62"/>
        <v>-1.4999999999999993</v>
      </c>
      <c r="L292">
        <f t="shared" si="63"/>
        <v>0</v>
      </c>
    </row>
    <row r="293" spans="1:12">
      <c r="A293" s="1">
        <f t="shared" si="64"/>
        <v>12</v>
      </c>
      <c r="B293">
        <v>135</v>
      </c>
      <c r="C293">
        <f t="shared" si="65"/>
        <v>2.3561944901923448</v>
      </c>
      <c r="D293">
        <f t="shared" si="66"/>
        <v>2.1213203435596428</v>
      </c>
      <c r="H293">
        <f t="shared" si="62"/>
        <v>-2.1213203435596424</v>
      </c>
      <c r="L293">
        <f t="shared" si="63"/>
        <v>-0.62132034355964239</v>
      </c>
    </row>
    <row r="294" spans="1:12">
      <c r="A294" s="1">
        <f t="shared" si="64"/>
        <v>12</v>
      </c>
      <c r="B294">
        <v>150</v>
      </c>
      <c r="C294">
        <f t="shared" si="65"/>
        <v>2.6179938779914944</v>
      </c>
      <c r="D294">
        <f t="shared" si="66"/>
        <v>1.4999999999999998</v>
      </c>
      <c r="H294">
        <f t="shared" si="62"/>
        <v>-2.598076211353316</v>
      </c>
      <c r="L294">
        <f t="shared" si="63"/>
        <v>-1.098076211353316</v>
      </c>
    </row>
    <row r="295" spans="1:12">
      <c r="A295" s="1">
        <f t="shared" si="64"/>
        <v>12</v>
      </c>
      <c r="B295">
        <v>165</v>
      </c>
      <c r="C295">
        <f t="shared" si="65"/>
        <v>2.8797932657906435</v>
      </c>
      <c r="D295">
        <f t="shared" si="66"/>
        <v>0.77645713530756311</v>
      </c>
      <c r="H295">
        <f t="shared" si="62"/>
        <v>-2.8977774788672046</v>
      </c>
      <c r="L295">
        <f t="shared" si="63"/>
        <v>-1.3977774788672046</v>
      </c>
    </row>
    <row r="296" spans="1:12">
      <c r="A296" s="1">
        <f t="shared" si="64"/>
        <v>12</v>
      </c>
      <c r="B296">
        <v>180</v>
      </c>
      <c r="C296">
        <f t="shared" si="65"/>
        <v>3.1415926535897931</v>
      </c>
      <c r="D296">
        <f t="shared" si="66"/>
        <v>3.67544536472586E-16</v>
      </c>
      <c r="H296">
        <f t="shared" si="62"/>
        <v>-3</v>
      </c>
      <c r="L296">
        <f t="shared" si="63"/>
        <v>-1.5</v>
      </c>
    </row>
    <row r="298" spans="1:12">
      <c r="A298" s="1">
        <f>A284+1</f>
        <v>13</v>
      </c>
      <c r="B298">
        <v>0</v>
      </c>
      <c r="C298">
        <f>2*PI()*B298/360</f>
        <v>0</v>
      </c>
      <c r="D298">
        <f>A298*SIN(C298)*$G$118</f>
        <v>0</v>
      </c>
      <c r="E298">
        <f>A298*COS(C298)*$G$118</f>
        <v>3.25</v>
      </c>
      <c r="I298">
        <f t="shared" ref="I298:I310" si="67">$K$4+E298</f>
        <v>4.75</v>
      </c>
    </row>
    <row r="299" spans="1:12">
      <c r="A299" s="1">
        <f t="shared" ref="A299:A310" si="68">A285+1</f>
        <v>13</v>
      </c>
      <c r="B299">
        <v>15</v>
      </c>
      <c r="C299">
        <f t="shared" ref="C299:C310" si="69">2*PI()*B299/360</f>
        <v>0.26179938779914941</v>
      </c>
      <c r="D299">
        <f t="shared" ref="D299:D310" si="70">A299*SIN(C299)*$G$118</f>
        <v>0.8411618965831924</v>
      </c>
      <c r="E299">
        <f t="shared" ref="E299:E310" si="71">A299*COS(C299)*$G$118</f>
        <v>3.139258935439472</v>
      </c>
      <c r="I299">
        <f t="shared" si="67"/>
        <v>4.6392589354394715</v>
      </c>
    </row>
    <row r="300" spans="1:12">
      <c r="A300" s="1">
        <f t="shared" si="68"/>
        <v>13</v>
      </c>
      <c r="B300">
        <v>30</v>
      </c>
      <c r="C300">
        <f t="shared" si="69"/>
        <v>0.52359877559829882</v>
      </c>
      <c r="D300">
        <f t="shared" si="70"/>
        <v>1.6249999999999998</v>
      </c>
      <c r="E300">
        <f t="shared" si="71"/>
        <v>2.8145825622994258</v>
      </c>
      <c r="I300">
        <f t="shared" si="67"/>
        <v>4.3145825622994263</v>
      </c>
    </row>
    <row r="301" spans="1:12">
      <c r="A301" s="1">
        <f t="shared" si="68"/>
        <v>13</v>
      </c>
      <c r="B301">
        <v>45</v>
      </c>
      <c r="C301">
        <f t="shared" si="69"/>
        <v>0.78539816339744828</v>
      </c>
      <c r="D301">
        <f t="shared" si="70"/>
        <v>2.2980970388562794</v>
      </c>
      <c r="E301">
        <f t="shared" si="71"/>
        <v>2.2980970388562798</v>
      </c>
      <c r="I301">
        <f t="shared" si="67"/>
        <v>3.7980970388562798</v>
      </c>
    </row>
    <row r="302" spans="1:12">
      <c r="A302" s="1">
        <f t="shared" si="68"/>
        <v>13</v>
      </c>
      <c r="B302">
        <v>60</v>
      </c>
      <c r="C302">
        <f t="shared" si="69"/>
        <v>1.0471975511965976</v>
      </c>
      <c r="D302">
        <f t="shared" si="70"/>
        <v>2.8145825622994254</v>
      </c>
      <c r="E302">
        <f t="shared" si="71"/>
        <v>1.6250000000000004</v>
      </c>
      <c r="I302">
        <f t="shared" si="67"/>
        <v>3.1250000000000004</v>
      </c>
    </row>
    <row r="303" spans="1:12">
      <c r="A303" s="1">
        <f t="shared" si="68"/>
        <v>13</v>
      </c>
      <c r="B303">
        <v>75</v>
      </c>
      <c r="C303">
        <f t="shared" si="69"/>
        <v>1.3089969389957472</v>
      </c>
      <c r="D303">
        <f t="shared" si="70"/>
        <v>3.139258935439472</v>
      </c>
      <c r="E303">
        <f t="shared" si="71"/>
        <v>0.8411618965831924</v>
      </c>
      <c r="I303">
        <f t="shared" si="67"/>
        <v>2.3411618965831922</v>
      </c>
    </row>
    <row r="304" spans="1:12">
      <c r="A304" s="1">
        <f t="shared" si="68"/>
        <v>13</v>
      </c>
      <c r="B304">
        <v>90</v>
      </c>
      <c r="C304">
        <f t="shared" si="69"/>
        <v>1.5707963267948966</v>
      </c>
      <c r="D304">
        <f t="shared" si="70"/>
        <v>3.25</v>
      </c>
      <c r="E304">
        <f t="shared" si="71"/>
        <v>1.9908662392265075E-16</v>
      </c>
      <c r="I304">
        <f t="shared" si="67"/>
        <v>1.5000000000000002</v>
      </c>
    </row>
    <row r="305" spans="1:12">
      <c r="A305" s="1">
        <f t="shared" si="68"/>
        <v>13</v>
      </c>
      <c r="B305">
        <v>105</v>
      </c>
      <c r="C305">
        <f t="shared" si="69"/>
        <v>1.8325957145940461</v>
      </c>
      <c r="D305">
        <f t="shared" si="70"/>
        <v>3.139258935439472</v>
      </c>
      <c r="E305">
        <f t="shared" si="71"/>
        <v>-0.84116189658319274</v>
      </c>
      <c r="I305">
        <f t="shared" si="67"/>
        <v>0.65883810341680726</v>
      </c>
    </row>
    <row r="306" spans="1:12">
      <c r="A306" s="1">
        <f t="shared" si="68"/>
        <v>13</v>
      </c>
      <c r="B306">
        <v>120</v>
      </c>
      <c r="C306">
        <f t="shared" si="69"/>
        <v>2.0943951023931953</v>
      </c>
      <c r="D306">
        <f t="shared" si="70"/>
        <v>2.8145825622994258</v>
      </c>
      <c r="E306">
        <f t="shared" si="71"/>
        <v>-1.6249999999999993</v>
      </c>
      <c r="I306">
        <f t="shared" si="67"/>
        <v>-0.12499999999999933</v>
      </c>
    </row>
    <row r="307" spans="1:12">
      <c r="A307" s="1">
        <f t="shared" si="68"/>
        <v>13</v>
      </c>
      <c r="B307">
        <v>135</v>
      </c>
      <c r="C307">
        <f t="shared" si="69"/>
        <v>2.3561944901923448</v>
      </c>
      <c r="D307">
        <f t="shared" si="70"/>
        <v>2.2980970388562798</v>
      </c>
      <c r="E307">
        <f t="shared" si="71"/>
        <v>-2.2980970388562794</v>
      </c>
      <c r="I307">
        <f t="shared" si="67"/>
        <v>-0.79809703885627936</v>
      </c>
    </row>
    <row r="308" spans="1:12">
      <c r="A308" s="1">
        <f t="shared" si="68"/>
        <v>13</v>
      </c>
      <c r="B308">
        <v>150</v>
      </c>
      <c r="C308">
        <f t="shared" si="69"/>
        <v>2.6179938779914944</v>
      </c>
      <c r="D308">
        <f t="shared" si="70"/>
        <v>1.6249999999999998</v>
      </c>
      <c r="E308">
        <f t="shared" si="71"/>
        <v>-2.8145825622994258</v>
      </c>
      <c r="I308">
        <f t="shared" si="67"/>
        <v>-1.3145825622994258</v>
      </c>
    </row>
    <row r="309" spans="1:12">
      <c r="A309" s="1">
        <f t="shared" si="68"/>
        <v>13</v>
      </c>
      <c r="B309">
        <v>165</v>
      </c>
      <c r="C309">
        <f t="shared" si="69"/>
        <v>2.8797932657906435</v>
      </c>
      <c r="D309">
        <f t="shared" si="70"/>
        <v>0.84116189658319329</v>
      </c>
      <c r="E309">
        <f t="shared" si="71"/>
        <v>-3.1392589354394715</v>
      </c>
      <c r="I309">
        <f t="shared" si="67"/>
        <v>-1.6392589354394715</v>
      </c>
    </row>
    <row r="310" spans="1:12">
      <c r="A310" s="1">
        <f t="shared" si="68"/>
        <v>13</v>
      </c>
      <c r="B310">
        <v>180</v>
      </c>
      <c r="C310">
        <f t="shared" si="69"/>
        <v>3.1415926535897931</v>
      </c>
      <c r="D310">
        <f t="shared" si="70"/>
        <v>3.981732478453015E-16</v>
      </c>
      <c r="E310">
        <f t="shared" si="71"/>
        <v>-3.25</v>
      </c>
      <c r="I310">
        <f t="shared" si="67"/>
        <v>-1.75</v>
      </c>
    </row>
    <row r="312" spans="1:12">
      <c r="A312" s="1">
        <f>A298+1</f>
        <v>14</v>
      </c>
      <c r="B312">
        <v>0</v>
      </c>
      <c r="C312">
        <f>2*PI()*B312/360</f>
        <v>0</v>
      </c>
      <c r="D312">
        <f>A312*SIN(C312)*$G$118</f>
        <v>0</v>
      </c>
      <c r="F312">
        <f t="shared" ref="F312:F324" si="72">A312*COS(C312)*$G$118</f>
        <v>3.5</v>
      </c>
      <c r="J312">
        <f t="shared" ref="J312:J324" si="73">$K$4+F312</f>
        <v>5</v>
      </c>
      <c r="K312" s="3"/>
      <c r="L312" s="3"/>
    </row>
    <row r="313" spans="1:12">
      <c r="A313" s="1">
        <f t="shared" ref="A313:A324" si="74">A299+1</f>
        <v>14</v>
      </c>
      <c r="B313">
        <v>15</v>
      </c>
      <c r="C313">
        <f t="shared" ref="C313:C324" si="75">2*PI()*B313/360</f>
        <v>0.26179938779914941</v>
      </c>
      <c r="D313">
        <f t="shared" ref="D313:D324" si="76">A313*SIN(C313)*$G$118</f>
        <v>0.90586665785882259</v>
      </c>
      <c r="F313">
        <f t="shared" si="72"/>
        <v>3.3807403920117389</v>
      </c>
      <c r="J313">
        <f t="shared" si="73"/>
        <v>4.8807403920117389</v>
      </c>
      <c r="K313" s="3"/>
      <c r="L313" s="3"/>
    </row>
    <row r="314" spans="1:12">
      <c r="A314" s="1">
        <f t="shared" si="74"/>
        <v>14</v>
      </c>
      <c r="B314">
        <v>30</v>
      </c>
      <c r="C314">
        <f t="shared" si="75"/>
        <v>0.52359877559829882</v>
      </c>
      <c r="D314">
        <f t="shared" si="76"/>
        <v>1.7499999999999998</v>
      </c>
      <c r="F314">
        <f t="shared" si="72"/>
        <v>3.0310889132455356</v>
      </c>
      <c r="J314">
        <f t="shared" si="73"/>
        <v>4.5310889132455356</v>
      </c>
      <c r="K314" s="3"/>
      <c r="L314" s="3"/>
    </row>
    <row r="315" spans="1:12">
      <c r="A315" s="1">
        <f t="shared" si="74"/>
        <v>14</v>
      </c>
      <c r="B315">
        <v>45</v>
      </c>
      <c r="C315">
        <f t="shared" si="75"/>
        <v>0.78539816339744828</v>
      </c>
      <c r="D315">
        <f t="shared" si="76"/>
        <v>2.4748737341529159</v>
      </c>
      <c r="F315">
        <f t="shared" si="72"/>
        <v>2.4748737341529163</v>
      </c>
      <c r="J315">
        <f t="shared" si="73"/>
        <v>3.9748737341529163</v>
      </c>
      <c r="K315" s="3"/>
      <c r="L315" s="3"/>
    </row>
    <row r="316" spans="1:12">
      <c r="A316" s="1">
        <f t="shared" si="74"/>
        <v>14</v>
      </c>
      <c r="B316">
        <v>60</v>
      </c>
      <c r="C316">
        <f t="shared" si="75"/>
        <v>1.0471975511965976</v>
      </c>
      <c r="D316">
        <f t="shared" si="76"/>
        <v>3.0310889132455352</v>
      </c>
      <c r="F316">
        <f t="shared" si="72"/>
        <v>1.7500000000000004</v>
      </c>
      <c r="J316">
        <f t="shared" si="73"/>
        <v>3.2500000000000004</v>
      </c>
      <c r="K316" s="3"/>
      <c r="L316" s="3"/>
    </row>
    <row r="317" spans="1:12">
      <c r="A317" s="1">
        <f t="shared" si="74"/>
        <v>14</v>
      </c>
      <c r="B317">
        <v>75</v>
      </c>
      <c r="C317">
        <f t="shared" si="75"/>
        <v>1.3089969389957472</v>
      </c>
      <c r="D317">
        <f t="shared" si="76"/>
        <v>3.3807403920117389</v>
      </c>
      <c r="F317">
        <f t="shared" si="72"/>
        <v>0.90586665785882259</v>
      </c>
      <c r="J317">
        <f t="shared" si="73"/>
        <v>2.4058666578588226</v>
      </c>
      <c r="K317" s="3"/>
      <c r="L317" s="3"/>
    </row>
    <row r="318" spans="1:12">
      <c r="A318" s="1">
        <f t="shared" si="74"/>
        <v>14</v>
      </c>
      <c r="B318">
        <v>90</v>
      </c>
      <c r="C318">
        <f t="shared" si="75"/>
        <v>1.5707963267948966</v>
      </c>
      <c r="D318">
        <f t="shared" si="76"/>
        <v>3.5</v>
      </c>
      <c r="F318">
        <f t="shared" si="72"/>
        <v>2.144009796090085E-16</v>
      </c>
      <c r="J318">
        <f t="shared" si="73"/>
        <v>1.5000000000000002</v>
      </c>
      <c r="K318" s="3"/>
      <c r="L318" s="3"/>
    </row>
    <row r="319" spans="1:12">
      <c r="A319" s="1">
        <f t="shared" si="74"/>
        <v>14</v>
      </c>
      <c r="B319">
        <v>105</v>
      </c>
      <c r="C319">
        <f t="shared" si="75"/>
        <v>1.8325957145940461</v>
      </c>
      <c r="D319">
        <f t="shared" si="76"/>
        <v>3.3807403920117389</v>
      </c>
      <c r="F319">
        <f t="shared" si="72"/>
        <v>-0.90586665785882303</v>
      </c>
      <c r="J319">
        <f t="shared" si="73"/>
        <v>0.59413334214117697</v>
      </c>
      <c r="K319" s="3"/>
      <c r="L319" s="3"/>
    </row>
    <row r="320" spans="1:12">
      <c r="A320" s="1">
        <f t="shared" si="74"/>
        <v>14</v>
      </c>
      <c r="B320">
        <v>120</v>
      </c>
      <c r="C320">
        <f t="shared" si="75"/>
        <v>2.0943951023931953</v>
      </c>
      <c r="D320">
        <f t="shared" si="76"/>
        <v>3.0310889132455356</v>
      </c>
      <c r="F320">
        <f t="shared" si="72"/>
        <v>-1.7499999999999991</v>
      </c>
      <c r="J320">
        <f t="shared" si="73"/>
        <v>-0.24999999999999911</v>
      </c>
      <c r="K320" s="3"/>
      <c r="L320" s="3"/>
    </row>
    <row r="321" spans="1:12">
      <c r="A321" s="1">
        <f t="shared" si="74"/>
        <v>14</v>
      </c>
      <c r="B321">
        <v>135</v>
      </c>
      <c r="C321">
        <f t="shared" si="75"/>
        <v>2.3561944901923448</v>
      </c>
      <c r="D321">
        <f t="shared" si="76"/>
        <v>2.4748737341529163</v>
      </c>
      <c r="F321">
        <f t="shared" si="72"/>
        <v>-2.4748737341529159</v>
      </c>
      <c r="J321">
        <f t="shared" si="73"/>
        <v>-0.97487373415291589</v>
      </c>
      <c r="K321" s="3"/>
      <c r="L321" s="3"/>
    </row>
    <row r="322" spans="1:12">
      <c r="A322" s="1">
        <f t="shared" si="74"/>
        <v>14</v>
      </c>
      <c r="B322">
        <v>150</v>
      </c>
      <c r="C322">
        <f t="shared" si="75"/>
        <v>2.6179938779914944</v>
      </c>
      <c r="D322">
        <f t="shared" si="76"/>
        <v>1.7499999999999998</v>
      </c>
      <c r="F322">
        <f t="shared" si="72"/>
        <v>-3.0310889132455356</v>
      </c>
      <c r="J322">
        <f t="shared" si="73"/>
        <v>-1.5310889132455356</v>
      </c>
      <c r="K322" s="3"/>
      <c r="L322" s="3"/>
    </row>
    <row r="323" spans="1:12">
      <c r="A323" s="1">
        <f t="shared" si="74"/>
        <v>14</v>
      </c>
      <c r="B323">
        <v>165</v>
      </c>
      <c r="C323">
        <f t="shared" si="75"/>
        <v>2.8797932657906435</v>
      </c>
      <c r="D323">
        <f t="shared" si="76"/>
        <v>0.90586665785882359</v>
      </c>
      <c r="F323">
        <f t="shared" si="72"/>
        <v>-3.3807403920117389</v>
      </c>
      <c r="J323">
        <f t="shared" si="73"/>
        <v>-1.8807403920117389</v>
      </c>
      <c r="K323" s="3"/>
      <c r="L323" s="3"/>
    </row>
    <row r="324" spans="1:12">
      <c r="A324" s="1">
        <f t="shared" si="74"/>
        <v>14</v>
      </c>
      <c r="B324">
        <v>180</v>
      </c>
      <c r="C324">
        <f t="shared" si="75"/>
        <v>3.1415926535897931</v>
      </c>
      <c r="D324">
        <f t="shared" si="76"/>
        <v>4.28801959218017E-16</v>
      </c>
      <c r="F324">
        <f t="shared" si="72"/>
        <v>-3.5</v>
      </c>
      <c r="J324">
        <f t="shared" si="73"/>
        <v>-2</v>
      </c>
      <c r="K324" s="3"/>
      <c r="L324" s="3"/>
    </row>
    <row r="325" spans="1:12">
      <c r="D325" s="3"/>
      <c r="E325" s="3"/>
      <c r="F325" s="3"/>
      <c r="G325" s="3"/>
      <c r="H325" s="3"/>
      <c r="I325" s="3"/>
      <c r="J325" s="3"/>
      <c r="K325" s="3"/>
      <c r="L325" s="3"/>
    </row>
    <row r="326" spans="1:12">
      <c r="A326" s="1">
        <f>A312+1</f>
        <v>15</v>
      </c>
      <c r="B326">
        <v>0</v>
      </c>
      <c r="C326">
        <f>2*PI()*B326/360</f>
        <v>0</v>
      </c>
      <c r="D326">
        <f>A326*SIN(C326)*$G$118</f>
        <v>0</v>
      </c>
      <c r="G326">
        <f t="shared" ref="G326:G338" si="77">A326*COS(C326)*$G$118</f>
        <v>3.75</v>
      </c>
      <c r="J326" s="3"/>
      <c r="K326">
        <f t="shared" ref="K326:K338" si="78">$K$4+G326</f>
        <v>5.25</v>
      </c>
      <c r="L326" s="3"/>
    </row>
    <row r="327" spans="1:12">
      <c r="A327" s="1">
        <f t="shared" ref="A327:A338" si="79">A313+1</f>
        <v>15</v>
      </c>
      <c r="B327">
        <v>15</v>
      </c>
      <c r="C327">
        <f t="shared" ref="C327:C338" si="80">2*PI()*B327/360</f>
        <v>0.26179938779914941</v>
      </c>
      <c r="D327">
        <f t="shared" ref="D327:D338" si="81">A327*SIN(C327)*$G$118</f>
        <v>0.97057141913445277</v>
      </c>
      <c r="G327">
        <f t="shared" si="77"/>
        <v>3.6222218485840063</v>
      </c>
      <c r="J327" s="3"/>
      <c r="K327">
        <f t="shared" si="78"/>
        <v>5.1222218485840063</v>
      </c>
      <c r="L327" s="3"/>
    </row>
    <row r="328" spans="1:12">
      <c r="A328" s="1">
        <f t="shared" si="79"/>
        <v>15</v>
      </c>
      <c r="B328">
        <v>30</v>
      </c>
      <c r="C328">
        <f t="shared" si="80"/>
        <v>0.52359877559829882</v>
      </c>
      <c r="D328">
        <f t="shared" si="81"/>
        <v>1.8749999999999998</v>
      </c>
      <c r="G328">
        <f t="shared" si="77"/>
        <v>3.247595264191645</v>
      </c>
      <c r="J328" s="3"/>
      <c r="K328">
        <f t="shared" si="78"/>
        <v>4.747595264191645</v>
      </c>
      <c r="L328" s="3"/>
    </row>
    <row r="329" spans="1:12">
      <c r="A329" s="1">
        <f t="shared" si="79"/>
        <v>15</v>
      </c>
      <c r="B329">
        <v>45</v>
      </c>
      <c r="C329">
        <f t="shared" si="80"/>
        <v>0.78539816339744828</v>
      </c>
      <c r="D329">
        <f t="shared" si="81"/>
        <v>2.6516504294495529</v>
      </c>
      <c r="G329">
        <f t="shared" si="77"/>
        <v>2.6516504294495533</v>
      </c>
      <c r="K329">
        <f t="shared" si="78"/>
        <v>4.1516504294495533</v>
      </c>
    </row>
    <row r="330" spans="1:12">
      <c r="A330" s="1">
        <f t="shared" si="79"/>
        <v>15</v>
      </c>
      <c r="B330">
        <v>60</v>
      </c>
      <c r="C330">
        <f t="shared" si="80"/>
        <v>1.0471975511965976</v>
      </c>
      <c r="D330">
        <f t="shared" si="81"/>
        <v>3.2475952641916446</v>
      </c>
      <c r="G330">
        <f t="shared" si="77"/>
        <v>1.8750000000000004</v>
      </c>
      <c r="K330">
        <f t="shared" si="78"/>
        <v>3.3750000000000004</v>
      </c>
    </row>
    <row r="331" spans="1:12">
      <c r="A331" s="1">
        <f t="shared" si="79"/>
        <v>15</v>
      </c>
      <c r="B331">
        <v>75</v>
      </c>
      <c r="C331">
        <f t="shared" si="80"/>
        <v>1.3089969389957472</v>
      </c>
      <c r="D331">
        <f t="shared" si="81"/>
        <v>3.6222218485840063</v>
      </c>
      <c r="G331">
        <f t="shared" si="77"/>
        <v>0.97057141913445277</v>
      </c>
      <c r="K331">
        <f t="shared" si="78"/>
        <v>2.470571419134453</v>
      </c>
    </row>
    <row r="332" spans="1:12">
      <c r="A332" s="1">
        <f t="shared" si="79"/>
        <v>15</v>
      </c>
      <c r="B332">
        <v>90</v>
      </c>
      <c r="C332">
        <f t="shared" si="80"/>
        <v>1.5707963267948966</v>
      </c>
      <c r="D332">
        <f t="shared" si="81"/>
        <v>3.75</v>
      </c>
      <c r="G332">
        <f t="shared" si="77"/>
        <v>2.2971533529536625E-16</v>
      </c>
      <c r="J332" s="3"/>
      <c r="K332">
        <f t="shared" si="78"/>
        <v>1.5000000000000002</v>
      </c>
    </row>
    <row r="333" spans="1:12">
      <c r="A333" s="1">
        <f t="shared" si="79"/>
        <v>15</v>
      </c>
      <c r="B333">
        <v>105</v>
      </c>
      <c r="C333">
        <f t="shared" si="80"/>
        <v>1.8325957145940461</v>
      </c>
      <c r="D333">
        <f t="shared" si="81"/>
        <v>3.6222218485840063</v>
      </c>
      <c r="G333">
        <f t="shared" si="77"/>
        <v>-0.97057141913445322</v>
      </c>
      <c r="J333" s="3"/>
      <c r="K333">
        <f t="shared" si="78"/>
        <v>0.52942858086554678</v>
      </c>
    </row>
    <row r="334" spans="1:12">
      <c r="A334" s="1">
        <f t="shared" si="79"/>
        <v>15</v>
      </c>
      <c r="B334">
        <v>120</v>
      </c>
      <c r="C334">
        <f t="shared" si="80"/>
        <v>2.0943951023931953</v>
      </c>
      <c r="D334">
        <f t="shared" si="81"/>
        <v>3.247595264191645</v>
      </c>
      <c r="G334">
        <f t="shared" si="77"/>
        <v>-1.8749999999999991</v>
      </c>
      <c r="J334" s="3"/>
      <c r="K334">
        <f t="shared" si="78"/>
        <v>-0.37499999999999911</v>
      </c>
    </row>
    <row r="335" spans="1:12">
      <c r="A335" s="1">
        <f t="shared" si="79"/>
        <v>15</v>
      </c>
      <c r="B335">
        <v>135</v>
      </c>
      <c r="C335">
        <f t="shared" si="80"/>
        <v>2.3561944901923448</v>
      </c>
      <c r="D335">
        <f t="shared" si="81"/>
        <v>2.6516504294495533</v>
      </c>
      <c r="G335">
        <f t="shared" si="77"/>
        <v>-2.6516504294495529</v>
      </c>
      <c r="J335" s="3"/>
      <c r="K335">
        <f t="shared" si="78"/>
        <v>-1.1516504294495529</v>
      </c>
    </row>
    <row r="336" spans="1:12">
      <c r="A336" s="1">
        <f t="shared" si="79"/>
        <v>15</v>
      </c>
      <c r="B336">
        <v>150</v>
      </c>
      <c r="C336">
        <f t="shared" si="80"/>
        <v>2.6179938779914944</v>
      </c>
      <c r="D336">
        <f t="shared" si="81"/>
        <v>1.8749999999999998</v>
      </c>
      <c r="G336">
        <f t="shared" si="77"/>
        <v>-3.247595264191645</v>
      </c>
      <c r="J336" s="3"/>
      <c r="K336">
        <f t="shared" si="78"/>
        <v>-1.747595264191645</v>
      </c>
    </row>
    <row r="337" spans="1:12">
      <c r="A337" s="1">
        <f t="shared" si="79"/>
        <v>15</v>
      </c>
      <c r="B337">
        <v>165</v>
      </c>
      <c r="C337">
        <f t="shared" si="80"/>
        <v>2.8797932657906435</v>
      </c>
      <c r="D337">
        <f t="shared" si="81"/>
        <v>0.97057141913445377</v>
      </c>
      <c r="G337">
        <f t="shared" si="77"/>
        <v>-3.6222218485840059</v>
      </c>
      <c r="J337" s="3"/>
      <c r="K337">
        <f t="shared" si="78"/>
        <v>-2.1222218485840059</v>
      </c>
    </row>
    <row r="338" spans="1:12">
      <c r="A338" s="1">
        <f t="shared" si="79"/>
        <v>15</v>
      </c>
      <c r="B338">
        <v>180</v>
      </c>
      <c r="C338">
        <f t="shared" si="80"/>
        <v>3.1415926535897931</v>
      </c>
      <c r="D338">
        <f t="shared" si="81"/>
        <v>4.594306705907325E-16</v>
      </c>
      <c r="G338">
        <f t="shared" si="77"/>
        <v>-3.75</v>
      </c>
      <c r="J338" s="3"/>
      <c r="K338">
        <f t="shared" si="78"/>
        <v>-2.25</v>
      </c>
    </row>
    <row r="339" spans="1:12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2">
      <c r="A340" s="1">
        <f>A326+1</f>
        <v>16</v>
      </c>
      <c r="B340">
        <v>0</v>
      </c>
      <c r="C340">
        <f>2*PI()*B340/360</f>
        <v>0</v>
      </c>
      <c r="D340">
        <f>A340*SIN(C340)*$G$118</f>
        <v>0</v>
      </c>
      <c r="H340">
        <f t="shared" ref="H340:H352" si="82">A340*COS(C340)*$G$118</f>
        <v>4</v>
      </c>
      <c r="J340" s="3"/>
      <c r="K340" s="3"/>
      <c r="L340">
        <f t="shared" ref="L340:L352" si="83">$K$4+H340</f>
        <v>5.5</v>
      </c>
    </row>
    <row r="341" spans="1:12">
      <c r="A341" s="1">
        <f t="shared" ref="A341:A352" si="84">A327+1</f>
        <v>16</v>
      </c>
      <c r="B341">
        <v>15</v>
      </c>
      <c r="C341">
        <f t="shared" ref="C341:C352" si="85">2*PI()*B341/360</f>
        <v>0.26179938779914941</v>
      </c>
      <c r="D341">
        <f t="shared" ref="D341:D352" si="86">A341*SIN(C341)*$G$118</f>
        <v>1.035276180410083</v>
      </c>
      <c r="H341">
        <f t="shared" si="82"/>
        <v>3.8637033051562732</v>
      </c>
      <c r="J341" s="3"/>
      <c r="K341" s="3"/>
      <c r="L341">
        <f t="shared" si="83"/>
        <v>5.3637033051562728</v>
      </c>
    </row>
    <row r="342" spans="1:12">
      <c r="A342" s="1">
        <f t="shared" si="84"/>
        <v>16</v>
      </c>
      <c r="B342">
        <v>30</v>
      </c>
      <c r="C342">
        <f t="shared" si="85"/>
        <v>0.52359877559829882</v>
      </c>
      <c r="D342">
        <f t="shared" si="86"/>
        <v>1.9999999999999998</v>
      </c>
      <c r="H342">
        <f t="shared" si="82"/>
        <v>3.4641016151377548</v>
      </c>
      <c r="L342">
        <f t="shared" si="83"/>
        <v>4.9641016151377553</v>
      </c>
    </row>
    <row r="343" spans="1:12">
      <c r="A343" s="1">
        <f t="shared" si="84"/>
        <v>16</v>
      </c>
      <c r="B343">
        <v>45</v>
      </c>
      <c r="C343">
        <f t="shared" si="85"/>
        <v>0.78539816339744828</v>
      </c>
      <c r="D343">
        <f t="shared" si="86"/>
        <v>2.8284271247461898</v>
      </c>
      <c r="H343">
        <f t="shared" si="82"/>
        <v>2.8284271247461903</v>
      </c>
      <c r="L343">
        <f t="shared" si="83"/>
        <v>4.3284271247461898</v>
      </c>
    </row>
    <row r="344" spans="1:12">
      <c r="A344" s="1">
        <f t="shared" si="84"/>
        <v>16</v>
      </c>
      <c r="B344">
        <v>60</v>
      </c>
      <c r="C344">
        <f t="shared" si="85"/>
        <v>1.0471975511965976</v>
      </c>
      <c r="D344">
        <f t="shared" si="86"/>
        <v>3.4641016151377544</v>
      </c>
      <c r="H344">
        <f t="shared" si="82"/>
        <v>2.0000000000000004</v>
      </c>
      <c r="L344">
        <f t="shared" si="83"/>
        <v>3.5000000000000004</v>
      </c>
    </row>
    <row r="345" spans="1:12">
      <c r="A345" s="1">
        <f t="shared" si="84"/>
        <v>16</v>
      </c>
      <c r="B345">
        <v>75</v>
      </c>
      <c r="C345">
        <f t="shared" si="85"/>
        <v>1.3089969389957472</v>
      </c>
      <c r="D345">
        <f t="shared" si="86"/>
        <v>3.8637033051562732</v>
      </c>
      <c r="H345">
        <f t="shared" si="82"/>
        <v>1.035276180410083</v>
      </c>
      <c r="L345">
        <f t="shared" si="83"/>
        <v>2.535276180410083</v>
      </c>
    </row>
    <row r="346" spans="1:12">
      <c r="A346" s="1">
        <f t="shared" si="84"/>
        <v>16</v>
      </c>
      <c r="B346">
        <v>90</v>
      </c>
      <c r="C346">
        <f t="shared" si="85"/>
        <v>1.5707963267948966</v>
      </c>
      <c r="D346">
        <f t="shared" si="86"/>
        <v>4</v>
      </c>
      <c r="H346">
        <f t="shared" si="82"/>
        <v>2.45029690981724E-16</v>
      </c>
      <c r="L346">
        <f t="shared" si="83"/>
        <v>1.5000000000000002</v>
      </c>
    </row>
    <row r="347" spans="1:12">
      <c r="A347" s="1">
        <f t="shared" si="84"/>
        <v>16</v>
      </c>
      <c r="B347">
        <v>105</v>
      </c>
      <c r="C347">
        <f t="shared" si="85"/>
        <v>1.8325957145940461</v>
      </c>
      <c r="D347">
        <f t="shared" si="86"/>
        <v>3.8637033051562732</v>
      </c>
      <c r="H347">
        <f t="shared" si="82"/>
        <v>-1.0352761804100834</v>
      </c>
      <c r="L347">
        <f t="shared" si="83"/>
        <v>0.4647238195899166</v>
      </c>
    </row>
    <row r="348" spans="1:12">
      <c r="A348" s="1">
        <f t="shared" si="84"/>
        <v>16</v>
      </c>
      <c r="B348">
        <v>120</v>
      </c>
      <c r="C348">
        <f t="shared" si="85"/>
        <v>2.0943951023931953</v>
      </c>
      <c r="D348">
        <f t="shared" si="86"/>
        <v>3.4641016151377548</v>
      </c>
      <c r="H348">
        <f t="shared" si="82"/>
        <v>-1.9999999999999991</v>
      </c>
      <c r="L348">
        <f t="shared" si="83"/>
        <v>-0.49999999999999911</v>
      </c>
    </row>
    <row r="349" spans="1:12">
      <c r="A349" s="1">
        <f t="shared" si="84"/>
        <v>16</v>
      </c>
      <c r="B349">
        <v>135</v>
      </c>
      <c r="C349">
        <f t="shared" si="85"/>
        <v>2.3561944901923448</v>
      </c>
      <c r="D349">
        <f t="shared" si="86"/>
        <v>2.8284271247461903</v>
      </c>
      <c r="H349">
        <f t="shared" si="82"/>
        <v>-2.8284271247461898</v>
      </c>
      <c r="L349">
        <f t="shared" si="83"/>
        <v>-1.3284271247461898</v>
      </c>
    </row>
    <row r="350" spans="1:12">
      <c r="A350" s="1">
        <f t="shared" si="84"/>
        <v>16</v>
      </c>
      <c r="B350">
        <v>150</v>
      </c>
      <c r="C350">
        <f t="shared" si="85"/>
        <v>2.6179938779914944</v>
      </c>
      <c r="D350">
        <f t="shared" si="86"/>
        <v>1.9999999999999998</v>
      </c>
      <c r="H350">
        <f t="shared" si="82"/>
        <v>-3.4641016151377548</v>
      </c>
      <c r="L350">
        <f t="shared" si="83"/>
        <v>-1.9641016151377548</v>
      </c>
    </row>
    <row r="351" spans="1:12">
      <c r="A351" s="1">
        <f t="shared" si="84"/>
        <v>16</v>
      </c>
      <c r="B351">
        <v>165</v>
      </c>
      <c r="C351">
        <f t="shared" si="85"/>
        <v>2.8797932657906435</v>
      </c>
      <c r="D351">
        <f t="shared" si="86"/>
        <v>1.0352761804100841</v>
      </c>
      <c r="H351">
        <f t="shared" si="82"/>
        <v>-3.8637033051562728</v>
      </c>
      <c r="L351">
        <f t="shared" si="83"/>
        <v>-2.3637033051562728</v>
      </c>
    </row>
    <row r="352" spans="1:12">
      <c r="A352" s="1">
        <f t="shared" si="84"/>
        <v>16</v>
      </c>
      <c r="B352">
        <v>180</v>
      </c>
      <c r="C352">
        <f t="shared" si="85"/>
        <v>3.1415926535897931</v>
      </c>
      <c r="D352">
        <f t="shared" si="86"/>
        <v>4.90059381963448E-16</v>
      </c>
      <c r="H352">
        <f t="shared" si="82"/>
        <v>-4</v>
      </c>
      <c r="L352">
        <f t="shared" si="83"/>
        <v>-2.5</v>
      </c>
    </row>
    <row r="354" spans="1:12">
      <c r="A354" s="1">
        <f>A340+1</f>
        <v>17</v>
      </c>
      <c r="B354">
        <v>0</v>
      </c>
      <c r="C354">
        <f>2*PI()*B354/360</f>
        <v>0</v>
      </c>
      <c r="D354">
        <f>A354*SIN(C354)*$G$118</f>
        <v>0</v>
      </c>
      <c r="E354">
        <f>A354*COS(C354)*$G$118</f>
        <v>4.25</v>
      </c>
      <c r="I354">
        <f t="shared" ref="I354:I366" si="87">$K$4+E354</f>
        <v>5.75</v>
      </c>
    </row>
    <row r="355" spans="1:12">
      <c r="A355" s="1">
        <f t="shared" ref="A355:A366" si="88">A341+1</f>
        <v>17</v>
      </c>
      <c r="B355">
        <v>15</v>
      </c>
      <c r="C355">
        <f t="shared" ref="C355:C366" si="89">2*PI()*B355/360</f>
        <v>0.26179938779914941</v>
      </c>
      <c r="D355">
        <f t="shared" ref="D355:D366" si="90">A355*SIN(C355)*$G$118</f>
        <v>1.0999809416857131</v>
      </c>
      <c r="E355">
        <f t="shared" ref="E355:E366" si="91">A355*COS(C355)*$G$118</f>
        <v>4.1051847617285402</v>
      </c>
      <c r="I355">
        <f t="shared" si="87"/>
        <v>5.6051847617285402</v>
      </c>
    </row>
    <row r="356" spans="1:12">
      <c r="A356" s="1">
        <f t="shared" si="88"/>
        <v>17</v>
      </c>
      <c r="B356">
        <v>30</v>
      </c>
      <c r="C356">
        <f t="shared" si="89"/>
        <v>0.52359877559829882</v>
      </c>
      <c r="D356">
        <f t="shared" si="90"/>
        <v>2.1249999999999996</v>
      </c>
      <c r="E356">
        <f t="shared" si="91"/>
        <v>3.6806079660838646</v>
      </c>
      <c r="I356">
        <f t="shared" si="87"/>
        <v>5.1806079660838646</v>
      </c>
    </row>
    <row r="357" spans="1:12">
      <c r="A357" s="1">
        <f t="shared" si="88"/>
        <v>17</v>
      </c>
      <c r="B357">
        <v>45</v>
      </c>
      <c r="C357">
        <f t="shared" si="89"/>
        <v>0.78539816339744828</v>
      </c>
      <c r="D357">
        <f t="shared" si="90"/>
        <v>3.0052038200428268</v>
      </c>
      <c r="E357">
        <f t="shared" si="91"/>
        <v>3.0052038200428273</v>
      </c>
      <c r="I357">
        <f t="shared" si="87"/>
        <v>4.5052038200428273</v>
      </c>
    </row>
    <row r="358" spans="1:12">
      <c r="A358" s="1">
        <f t="shared" si="88"/>
        <v>17</v>
      </c>
      <c r="B358">
        <v>60</v>
      </c>
      <c r="C358">
        <f t="shared" si="89"/>
        <v>1.0471975511965976</v>
      </c>
      <c r="D358">
        <f t="shared" si="90"/>
        <v>3.6806079660838642</v>
      </c>
      <c r="E358">
        <f t="shared" si="91"/>
        <v>2.1250000000000004</v>
      </c>
      <c r="I358">
        <f t="shared" si="87"/>
        <v>3.6250000000000004</v>
      </c>
    </row>
    <row r="359" spans="1:12">
      <c r="A359" s="1">
        <f t="shared" si="88"/>
        <v>17</v>
      </c>
      <c r="B359">
        <v>75</v>
      </c>
      <c r="C359">
        <f t="shared" si="89"/>
        <v>1.3089969389957472</v>
      </c>
      <c r="D359">
        <f t="shared" si="90"/>
        <v>4.1051847617285402</v>
      </c>
      <c r="E359">
        <f t="shared" si="91"/>
        <v>1.0999809416857131</v>
      </c>
      <c r="I359">
        <f t="shared" si="87"/>
        <v>2.5999809416857129</v>
      </c>
    </row>
    <row r="360" spans="1:12">
      <c r="A360" s="1">
        <f t="shared" si="88"/>
        <v>17</v>
      </c>
      <c r="B360">
        <v>90</v>
      </c>
      <c r="C360">
        <f t="shared" si="89"/>
        <v>1.5707963267948966</v>
      </c>
      <c r="D360">
        <f t="shared" si="90"/>
        <v>4.25</v>
      </c>
      <c r="E360">
        <f t="shared" si="91"/>
        <v>2.6034404666808175E-16</v>
      </c>
      <c r="I360">
        <f t="shared" si="87"/>
        <v>1.5000000000000002</v>
      </c>
    </row>
    <row r="361" spans="1:12">
      <c r="A361" s="1">
        <f t="shared" si="88"/>
        <v>17</v>
      </c>
      <c r="B361">
        <v>105</v>
      </c>
      <c r="C361">
        <f t="shared" si="89"/>
        <v>1.8325957145940461</v>
      </c>
      <c r="D361">
        <f t="shared" si="90"/>
        <v>4.1051847617285402</v>
      </c>
      <c r="E361">
        <f t="shared" si="91"/>
        <v>-1.0999809416857136</v>
      </c>
      <c r="I361">
        <f t="shared" si="87"/>
        <v>0.40001905831428641</v>
      </c>
    </row>
    <row r="362" spans="1:12">
      <c r="A362" s="1">
        <f t="shared" si="88"/>
        <v>17</v>
      </c>
      <c r="B362">
        <v>120</v>
      </c>
      <c r="C362">
        <f t="shared" si="89"/>
        <v>2.0943951023931953</v>
      </c>
      <c r="D362">
        <f t="shared" si="90"/>
        <v>3.6806079660838646</v>
      </c>
      <c r="E362">
        <f t="shared" si="91"/>
        <v>-2.1249999999999991</v>
      </c>
      <c r="I362">
        <f t="shared" si="87"/>
        <v>-0.62499999999999911</v>
      </c>
    </row>
    <row r="363" spans="1:12">
      <c r="A363" s="1">
        <f t="shared" si="88"/>
        <v>17</v>
      </c>
      <c r="B363">
        <v>135</v>
      </c>
      <c r="C363">
        <f t="shared" si="89"/>
        <v>2.3561944901923448</v>
      </c>
      <c r="D363">
        <f t="shared" si="90"/>
        <v>3.0052038200428273</v>
      </c>
      <c r="E363">
        <f t="shared" si="91"/>
        <v>-3.0052038200428268</v>
      </c>
      <c r="I363">
        <f t="shared" si="87"/>
        <v>-1.5052038200428268</v>
      </c>
    </row>
    <row r="364" spans="1:12">
      <c r="A364" s="1">
        <f t="shared" si="88"/>
        <v>17</v>
      </c>
      <c r="B364">
        <v>150</v>
      </c>
      <c r="C364">
        <f t="shared" si="89"/>
        <v>2.6179938779914944</v>
      </c>
      <c r="D364">
        <f t="shared" si="90"/>
        <v>2.1249999999999996</v>
      </c>
      <c r="E364">
        <f t="shared" si="91"/>
        <v>-3.6806079660838646</v>
      </c>
      <c r="I364">
        <f t="shared" si="87"/>
        <v>-2.1806079660838646</v>
      </c>
    </row>
    <row r="365" spans="1:12">
      <c r="A365" s="1">
        <f t="shared" si="88"/>
        <v>17</v>
      </c>
      <c r="B365">
        <v>165</v>
      </c>
      <c r="C365">
        <f t="shared" si="89"/>
        <v>2.8797932657906435</v>
      </c>
      <c r="D365">
        <f t="shared" si="90"/>
        <v>1.0999809416857143</v>
      </c>
      <c r="E365">
        <f t="shared" si="91"/>
        <v>-4.1051847617285402</v>
      </c>
      <c r="I365">
        <f t="shared" si="87"/>
        <v>-2.6051847617285402</v>
      </c>
    </row>
    <row r="366" spans="1:12">
      <c r="A366" s="1">
        <f t="shared" si="88"/>
        <v>17</v>
      </c>
      <c r="B366">
        <v>180</v>
      </c>
      <c r="C366">
        <f t="shared" si="89"/>
        <v>3.1415926535897931</v>
      </c>
      <c r="D366">
        <f t="shared" si="90"/>
        <v>5.206880933361635E-16</v>
      </c>
      <c r="E366">
        <f t="shared" si="91"/>
        <v>-4.25</v>
      </c>
      <c r="I366">
        <f t="shared" si="87"/>
        <v>-2.75</v>
      </c>
    </row>
    <row r="368" spans="1:12">
      <c r="A368" s="1">
        <f>A354+1</f>
        <v>18</v>
      </c>
      <c r="B368">
        <v>0</v>
      </c>
      <c r="C368">
        <f>2*PI()*B368/360</f>
        <v>0</v>
      </c>
      <c r="D368">
        <f>A368*SIN(C368)*$G$118</f>
        <v>0</v>
      </c>
      <c r="F368">
        <f t="shared" ref="F368:F380" si="92">A368*COS(C368)*$G$118</f>
        <v>4.5</v>
      </c>
      <c r="J368">
        <f t="shared" ref="J368:J380" si="93">$K$4+F368</f>
        <v>6</v>
      </c>
      <c r="K368" s="3"/>
      <c r="L368" s="3"/>
    </row>
    <row r="369" spans="1:12">
      <c r="A369" s="1">
        <f t="shared" ref="A369:A380" si="94">A355+1</f>
        <v>18</v>
      </c>
      <c r="B369">
        <v>15</v>
      </c>
      <c r="C369">
        <f t="shared" ref="C369:C380" si="95">2*PI()*B369/360</f>
        <v>0.26179938779914941</v>
      </c>
      <c r="D369">
        <f t="shared" ref="D369:D380" si="96">A369*SIN(C369)*$G$118</f>
        <v>1.1646857029613433</v>
      </c>
      <c r="F369">
        <f t="shared" si="92"/>
        <v>4.3466662183008076</v>
      </c>
      <c r="J369">
        <f t="shared" si="93"/>
        <v>5.8466662183008076</v>
      </c>
      <c r="K369" s="3"/>
      <c r="L369" s="3"/>
    </row>
    <row r="370" spans="1:12">
      <c r="A370" s="1">
        <f t="shared" si="94"/>
        <v>18</v>
      </c>
      <c r="B370">
        <v>30</v>
      </c>
      <c r="C370">
        <f t="shared" si="95"/>
        <v>0.52359877559829882</v>
      </c>
      <c r="D370">
        <f t="shared" si="96"/>
        <v>2.2499999999999996</v>
      </c>
      <c r="F370">
        <f t="shared" si="92"/>
        <v>3.897114317029974</v>
      </c>
      <c r="J370">
        <f t="shared" si="93"/>
        <v>5.397114317029974</v>
      </c>
      <c r="K370" s="3"/>
      <c r="L370" s="3"/>
    </row>
    <row r="371" spans="1:12">
      <c r="A371" s="1">
        <f t="shared" si="94"/>
        <v>18</v>
      </c>
      <c r="B371">
        <v>45</v>
      </c>
      <c r="C371">
        <f t="shared" si="95"/>
        <v>0.78539816339744828</v>
      </c>
      <c r="D371">
        <f t="shared" si="96"/>
        <v>3.1819805153394638</v>
      </c>
      <c r="F371">
        <f t="shared" si="92"/>
        <v>3.1819805153394642</v>
      </c>
      <c r="J371">
        <f t="shared" si="93"/>
        <v>4.6819805153394647</v>
      </c>
      <c r="K371" s="3"/>
      <c r="L371" s="3"/>
    </row>
    <row r="372" spans="1:12">
      <c r="A372" s="1">
        <f t="shared" si="94"/>
        <v>18</v>
      </c>
      <c r="B372">
        <v>60</v>
      </c>
      <c r="C372">
        <f t="shared" si="95"/>
        <v>1.0471975511965976</v>
      </c>
      <c r="D372">
        <f t="shared" si="96"/>
        <v>3.8971143170299736</v>
      </c>
      <c r="F372">
        <f t="shared" si="92"/>
        <v>2.2500000000000004</v>
      </c>
      <c r="J372">
        <f t="shared" si="93"/>
        <v>3.7500000000000004</v>
      </c>
      <c r="K372" s="3"/>
      <c r="L372" s="3"/>
    </row>
    <row r="373" spans="1:12">
      <c r="A373" s="1">
        <f t="shared" si="94"/>
        <v>18</v>
      </c>
      <c r="B373">
        <v>75</v>
      </c>
      <c r="C373">
        <f t="shared" si="95"/>
        <v>1.3089969389957472</v>
      </c>
      <c r="D373">
        <f t="shared" si="96"/>
        <v>4.3466662183008076</v>
      </c>
      <c r="F373">
        <f t="shared" si="92"/>
        <v>1.1646857029613433</v>
      </c>
      <c r="J373">
        <f t="shared" si="93"/>
        <v>2.6646857029613433</v>
      </c>
      <c r="K373" s="3"/>
      <c r="L373" s="3"/>
    </row>
    <row r="374" spans="1:12">
      <c r="A374" s="1">
        <f t="shared" si="94"/>
        <v>18</v>
      </c>
      <c r="B374">
        <v>90</v>
      </c>
      <c r="C374">
        <f t="shared" si="95"/>
        <v>1.5707963267948966</v>
      </c>
      <c r="D374">
        <f t="shared" si="96"/>
        <v>4.5</v>
      </c>
      <c r="F374">
        <f t="shared" si="92"/>
        <v>2.756584023544395E-16</v>
      </c>
      <c r="J374">
        <f t="shared" si="93"/>
        <v>1.5000000000000002</v>
      </c>
      <c r="K374" s="3"/>
      <c r="L374" s="3"/>
    </row>
    <row r="375" spans="1:12">
      <c r="A375" s="1">
        <f t="shared" si="94"/>
        <v>18</v>
      </c>
      <c r="B375">
        <v>105</v>
      </c>
      <c r="C375">
        <f t="shared" si="95"/>
        <v>1.8325957145940461</v>
      </c>
      <c r="D375">
        <f t="shared" si="96"/>
        <v>4.3466662183008076</v>
      </c>
      <c r="F375">
        <f t="shared" si="92"/>
        <v>-1.1646857029613438</v>
      </c>
      <c r="J375">
        <f t="shared" si="93"/>
        <v>0.33531429703865623</v>
      </c>
      <c r="K375" s="3"/>
      <c r="L375" s="3"/>
    </row>
    <row r="376" spans="1:12">
      <c r="A376" s="1">
        <f t="shared" si="94"/>
        <v>18</v>
      </c>
      <c r="B376">
        <v>120</v>
      </c>
      <c r="C376">
        <f t="shared" si="95"/>
        <v>2.0943951023931953</v>
      </c>
      <c r="D376">
        <f t="shared" si="96"/>
        <v>3.897114317029974</v>
      </c>
      <c r="F376">
        <f t="shared" si="92"/>
        <v>-2.2499999999999991</v>
      </c>
      <c r="J376">
        <f t="shared" si="93"/>
        <v>-0.74999999999999911</v>
      </c>
      <c r="K376" s="3"/>
      <c r="L376" s="3"/>
    </row>
    <row r="377" spans="1:12">
      <c r="A377" s="1">
        <f t="shared" si="94"/>
        <v>18</v>
      </c>
      <c r="B377">
        <v>135</v>
      </c>
      <c r="C377">
        <f t="shared" si="95"/>
        <v>2.3561944901923448</v>
      </c>
      <c r="D377">
        <f t="shared" si="96"/>
        <v>3.1819805153394642</v>
      </c>
      <c r="F377">
        <f t="shared" si="92"/>
        <v>-3.1819805153394638</v>
      </c>
      <c r="J377">
        <f t="shared" si="93"/>
        <v>-1.6819805153394638</v>
      </c>
      <c r="K377" s="3"/>
      <c r="L377" s="3"/>
    </row>
    <row r="378" spans="1:12">
      <c r="A378" s="1">
        <f t="shared" si="94"/>
        <v>18</v>
      </c>
      <c r="B378">
        <v>150</v>
      </c>
      <c r="C378">
        <f t="shared" si="95"/>
        <v>2.6179938779914944</v>
      </c>
      <c r="D378">
        <f t="shared" si="96"/>
        <v>2.2499999999999996</v>
      </c>
      <c r="F378">
        <f t="shared" si="92"/>
        <v>-3.897114317029974</v>
      </c>
      <c r="J378">
        <f t="shared" si="93"/>
        <v>-2.397114317029974</v>
      </c>
      <c r="K378" s="3"/>
      <c r="L378" s="3"/>
    </row>
    <row r="379" spans="1:12">
      <c r="A379" s="1">
        <f t="shared" si="94"/>
        <v>18</v>
      </c>
      <c r="B379">
        <v>165</v>
      </c>
      <c r="C379">
        <f t="shared" si="95"/>
        <v>2.8797932657906435</v>
      </c>
      <c r="D379">
        <f t="shared" si="96"/>
        <v>1.1646857029613447</v>
      </c>
      <c r="F379">
        <f t="shared" si="92"/>
        <v>-4.3466662183008067</v>
      </c>
      <c r="J379">
        <f t="shared" si="93"/>
        <v>-2.8466662183008067</v>
      </c>
      <c r="K379" s="3"/>
      <c r="L379" s="3"/>
    </row>
    <row r="380" spans="1:12">
      <c r="A380" s="1">
        <f t="shared" si="94"/>
        <v>18</v>
      </c>
      <c r="B380">
        <v>180</v>
      </c>
      <c r="C380">
        <f t="shared" si="95"/>
        <v>3.1415926535897931</v>
      </c>
      <c r="D380">
        <f t="shared" si="96"/>
        <v>5.51316804708879E-16</v>
      </c>
      <c r="F380">
        <f t="shared" si="92"/>
        <v>-4.5</v>
      </c>
      <c r="J380">
        <f t="shared" si="93"/>
        <v>-3</v>
      </c>
      <c r="K380" s="3"/>
      <c r="L380" s="3"/>
    </row>
    <row r="381" spans="1:12">
      <c r="D381" s="3"/>
      <c r="E381" s="3"/>
      <c r="F381" s="3"/>
      <c r="G381" s="3"/>
      <c r="H381" s="3"/>
      <c r="I381" s="3"/>
      <c r="J381" s="3"/>
      <c r="K381" s="3"/>
      <c r="L381" s="3"/>
    </row>
    <row r="382" spans="1:12">
      <c r="A382" s="1">
        <f>A368+1</f>
        <v>19</v>
      </c>
      <c r="B382">
        <v>0</v>
      </c>
      <c r="C382">
        <f>2*PI()*B382/360</f>
        <v>0</v>
      </c>
      <c r="D382">
        <f>A382*SIN(C382)*$G$118</f>
        <v>0</v>
      </c>
      <c r="G382">
        <f t="shared" ref="G382:G394" si="97">A382*COS(C382)*$G$118</f>
        <v>4.75</v>
      </c>
      <c r="J382" s="3"/>
      <c r="K382">
        <f t="shared" ref="K382:K394" si="98">$K$4+G382</f>
        <v>6.25</v>
      </c>
      <c r="L382" s="3"/>
    </row>
    <row r="383" spans="1:12">
      <c r="A383" s="1">
        <f t="shared" ref="A383:A394" si="99">A369+1</f>
        <v>19</v>
      </c>
      <c r="B383">
        <v>15</v>
      </c>
      <c r="C383">
        <f t="shared" ref="C383:C394" si="100">2*PI()*B383/360</f>
        <v>0.26179938779914941</v>
      </c>
      <c r="D383">
        <f t="shared" ref="D383:D394" si="101">A383*SIN(C383)*$G$118</f>
        <v>1.2293904642369735</v>
      </c>
      <c r="G383">
        <f t="shared" si="97"/>
        <v>4.5881476748730741</v>
      </c>
      <c r="J383" s="3"/>
      <c r="K383">
        <f t="shared" si="98"/>
        <v>6.0881476748730741</v>
      </c>
      <c r="L383" s="3"/>
    </row>
    <row r="384" spans="1:12">
      <c r="A384" s="1">
        <f t="shared" si="99"/>
        <v>19</v>
      </c>
      <c r="B384">
        <v>30</v>
      </c>
      <c r="C384">
        <f t="shared" si="100"/>
        <v>0.52359877559829882</v>
      </c>
      <c r="D384">
        <f t="shared" si="101"/>
        <v>2.3749999999999996</v>
      </c>
      <c r="G384">
        <f t="shared" si="97"/>
        <v>4.1136206679760843</v>
      </c>
      <c r="J384" s="3"/>
      <c r="K384">
        <f t="shared" si="98"/>
        <v>5.6136206679760843</v>
      </c>
      <c r="L384" s="3"/>
    </row>
    <row r="385" spans="1:12">
      <c r="A385" s="1">
        <f t="shared" si="99"/>
        <v>19</v>
      </c>
      <c r="B385">
        <v>45</v>
      </c>
      <c r="C385">
        <f t="shared" si="100"/>
        <v>0.78539816339744828</v>
      </c>
      <c r="D385">
        <f t="shared" si="101"/>
        <v>3.3587572106361003</v>
      </c>
      <c r="G385">
        <f t="shared" si="97"/>
        <v>3.3587572106361008</v>
      </c>
      <c r="K385">
        <f t="shared" si="98"/>
        <v>4.8587572106361012</v>
      </c>
    </row>
    <row r="386" spans="1:12">
      <c r="A386" s="1">
        <f t="shared" si="99"/>
        <v>19</v>
      </c>
      <c r="B386">
        <v>60</v>
      </c>
      <c r="C386">
        <f t="shared" si="100"/>
        <v>1.0471975511965976</v>
      </c>
      <c r="D386">
        <f t="shared" si="101"/>
        <v>4.1136206679760834</v>
      </c>
      <c r="G386">
        <f t="shared" si="97"/>
        <v>2.3750000000000004</v>
      </c>
      <c r="K386">
        <f t="shared" si="98"/>
        <v>3.8750000000000004</v>
      </c>
    </row>
    <row r="387" spans="1:12">
      <c r="A387" s="1">
        <f t="shared" si="99"/>
        <v>19</v>
      </c>
      <c r="B387">
        <v>75</v>
      </c>
      <c r="C387">
        <f t="shared" si="100"/>
        <v>1.3089969389957472</v>
      </c>
      <c r="D387">
        <f t="shared" si="101"/>
        <v>4.5881476748730741</v>
      </c>
      <c r="G387">
        <f t="shared" si="97"/>
        <v>1.2293904642369735</v>
      </c>
      <c r="K387">
        <f t="shared" si="98"/>
        <v>2.7293904642369737</v>
      </c>
    </row>
    <row r="388" spans="1:12">
      <c r="A388" s="1">
        <f t="shared" si="99"/>
        <v>19</v>
      </c>
      <c r="B388">
        <v>90</v>
      </c>
      <c r="C388">
        <f t="shared" si="100"/>
        <v>1.5707963267948966</v>
      </c>
      <c r="D388">
        <f t="shared" si="101"/>
        <v>4.75</v>
      </c>
      <c r="G388">
        <f t="shared" si="97"/>
        <v>2.9097275804079725E-16</v>
      </c>
      <c r="J388" s="3"/>
      <c r="K388">
        <f t="shared" si="98"/>
        <v>1.5000000000000002</v>
      </c>
    </row>
    <row r="389" spans="1:12">
      <c r="A389" s="1">
        <f t="shared" si="99"/>
        <v>19</v>
      </c>
      <c r="B389">
        <v>105</v>
      </c>
      <c r="C389">
        <f t="shared" si="100"/>
        <v>1.8325957145940461</v>
      </c>
      <c r="D389">
        <f t="shared" si="101"/>
        <v>4.5881476748730741</v>
      </c>
      <c r="G389">
        <f t="shared" si="97"/>
        <v>-1.229390464236974</v>
      </c>
      <c r="J389" s="3"/>
      <c r="K389">
        <f t="shared" si="98"/>
        <v>0.27060953576302604</v>
      </c>
    </row>
    <row r="390" spans="1:12">
      <c r="A390" s="1">
        <f t="shared" si="99"/>
        <v>19</v>
      </c>
      <c r="B390">
        <v>120</v>
      </c>
      <c r="C390">
        <f t="shared" si="100"/>
        <v>2.0943951023931953</v>
      </c>
      <c r="D390">
        <f t="shared" si="101"/>
        <v>4.1136206679760843</v>
      </c>
      <c r="G390">
        <f t="shared" si="97"/>
        <v>-2.3749999999999991</v>
      </c>
      <c r="J390" s="3"/>
      <c r="K390">
        <f t="shared" si="98"/>
        <v>-0.87499999999999911</v>
      </c>
    </row>
    <row r="391" spans="1:12">
      <c r="A391" s="1">
        <f t="shared" si="99"/>
        <v>19</v>
      </c>
      <c r="B391">
        <v>135</v>
      </c>
      <c r="C391">
        <f t="shared" si="100"/>
        <v>2.3561944901923448</v>
      </c>
      <c r="D391">
        <f t="shared" si="101"/>
        <v>3.3587572106361008</v>
      </c>
      <c r="G391">
        <f t="shared" si="97"/>
        <v>-3.3587572106361003</v>
      </c>
      <c r="J391" s="3"/>
      <c r="K391">
        <f t="shared" si="98"/>
        <v>-1.8587572106361003</v>
      </c>
    </row>
    <row r="392" spans="1:12">
      <c r="A392" s="1">
        <f t="shared" si="99"/>
        <v>19</v>
      </c>
      <c r="B392">
        <v>150</v>
      </c>
      <c r="C392">
        <f t="shared" si="100"/>
        <v>2.6179938779914944</v>
      </c>
      <c r="D392">
        <f t="shared" si="101"/>
        <v>2.3749999999999996</v>
      </c>
      <c r="G392">
        <f t="shared" si="97"/>
        <v>-4.1136206679760843</v>
      </c>
      <c r="J392" s="3"/>
      <c r="K392">
        <f t="shared" si="98"/>
        <v>-2.6136206679760843</v>
      </c>
    </row>
    <row r="393" spans="1:12">
      <c r="A393" s="1">
        <f t="shared" si="99"/>
        <v>19</v>
      </c>
      <c r="B393">
        <v>165</v>
      </c>
      <c r="C393">
        <f t="shared" si="100"/>
        <v>2.8797932657906435</v>
      </c>
      <c r="D393">
        <f t="shared" si="101"/>
        <v>1.2293904642369748</v>
      </c>
      <c r="G393">
        <f t="shared" si="97"/>
        <v>-4.5881476748730741</v>
      </c>
      <c r="J393" s="3"/>
      <c r="K393">
        <f t="shared" si="98"/>
        <v>-3.0881476748730741</v>
      </c>
    </row>
    <row r="394" spans="1:12">
      <c r="A394" s="1">
        <f t="shared" si="99"/>
        <v>19</v>
      </c>
      <c r="B394">
        <v>180</v>
      </c>
      <c r="C394">
        <f t="shared" si="100"/>
        <v>3.1415926535897931</v>
      </c>
      <c r="D394">
        <f t="shared" si="101"/>
        <v>5.819455160815945E-16</v>
      </c>
      <c r="G394">
        <f t="shared" si="97"/>
        <v>-4.75</v>
      </c>
      <c r="J394" s="3"/>
      <c r="K394">
        <f t="shared" si="98"/>
        <v>-3.25</v>
      </c>
    </row>
    <row r="395" spans="1:12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2">
      <c r="A396" s="1">
        <f>A382+1</f>
        <v>20</v>
      </c>
      <c r="B396">
        <v>0</v>
      </c>
      <c r="C396">
        <f>2*PI()*B396/360</f>
        <v>0</v>
      </c>
      <c r="D396">
        <f>A396*SIN(C396)*$G$118</f>
        <v>0</v>
      </c>
      <c r="H396">
        <f t="shared" ref="H396:H408" si="102">A396*COS(C396)*$G$118</f>
        <v>5</v>
      </c>
      <c r="J396" s="3"/>
      <c r="K396" s="3"/>
      <c r="L396">
        <f t="shared" ref="L396:L408" si="103">$K$4+H396</f>
        <v>6.5</v>
      </c>
    </row>
    <row r="397" spans="1:12">
      <c r="A397" s="1">
        <f t="shared" ref="A397:A408" si="104">A383+1</f>
        <v>20</v>
      </c>
      <c r="B397">
        <v>15</v>
      </c>
      <c r="C397">
        <f t="shared" ref="C397:C408" si="105">2*PI()*B397/360</f>
        <v>0.26179938779914941</v>
      </c>
      <c r="D397">
        <f t="shared" ref="D397:D408" si="106">A397*SIN(C397)*$G$118</f>
        <v>1.2940952255126037</v>
      </c>
      <c r="H397">
        <f t="shared" si="102"/>
        <v>4.8296291314453415</v>
      </c>
      <c r="J397" s="3"/>
      <c r="K397" s="3"/>
      <c r="L397">
        <f t="shared" si="103"/>
        <v>6.3296291314453415</v>
      </c>
    </row>
    <row r="398" spans="1:12">
      <c r="A398" s="1">
        <f t="shared" si="104"/>
        <v>20</v>
      </c>
      <c r="B398">
        <v>30</v>
      </c>
      <c r="C398">
        <f t="shared" si="105"/>
        <v>0.52359877559829882</v>
      </c>
      <c r="D398">
        <f t="shared" si="106"/>
        <v>2.4999999999999996</v>
      </c>
      <c r="H398">
        <f t="shared" si="102"/>
        <v>4.3301270189221936</v>
      </c>
      <c r="L398">
        <f t="shared" si="103"/>
        <v>5.8301270189221936</v>
      </c>
    </row>
    <row r="399" spans="1:12">
      <c r="A399" s="1">
        <f t="shared" si="104"/>
        <v>20</v>
      </c>
      <c r="B399">
        <v>45</v>
      </c>
      <c r="C399">
        <f t="shared" si="105"/>
        <v>0.78539816339744828</v>
      </c>
      <c r="D399">
        <f t="shared" si="106"/>
        <v>3.5355339059327373</v>
      </c>
      <c r="H399">
        <f t="shared" si="102"/>
        <v>3.5355339059327378</v>
      </c>
      <c r="L399">
        <f t="shared" si="103"/>
        <v>5.0355339059327378</v>
      </c>
    </row>
    <row r="400" spans="1:12">
      <c r="A400" s="1">
        <f t="shared" si="104"/>
        <v>20</v>
      </c>
      <c r="B400">
        <v>60</v>
      </c>
      <c r="C400">
        <f t="shared" si="105"/>
        <v>1.0471975511965976</v>
      </c>
      <c r="D400">
        <f t="shared" si="106"/>
        <v>4.3301270189221928</v>
      </c>
      <c r="H400">
        <f t="shared" si="102"/>
        <v>2.5000000000000004</v>
      </c>
      <c r="L400">
        <f t="shared" si="103"/>
        <v>4</v>
      </c>
    </row>
    <row r="401" spans="1:14">
      <c r="A401" s="1">
        <f t="shared" si="104"/>
        <v>20</v>
      </c>
      <c r="B401">
        <v>75</v>
      </c>
      <c r="C401">
        <f t="shared" si="105"/>
        <v>1.3089969389957472</v>
      </c>
      <c r="D401">
        <f t="shared" si="106"/>
        <v>4.8296291314453415</v>
      </c>
      <c r="H401">
        <f t="shared" si="102"/>
        <v>1.2940952255126037</v>
      </c>
      <c r="L401">
        <f t="shared" si="103"/>
        <v>2.7940952255126037</v>
      </c>
    </row>
    <row r="402" spans="1:14">
      <c r="A402" s="1">
        <f t="shared" si="104"/>
        <v>20</v>
      </c>
      <c r="B402">
        <v>90</v>
      </c>
      <c r="C402">
        <f t="shared" si="105"/>
        <v>1.5707963267948966</v>
      </c>
      <c r="D402">
        <f t="shared" si="106"/>
        <v>5</v>
      </c>
      <c r="H402">
        <f t="shared" si="102"/>
        <v>3.06287113727155E-16</v>
      </c>
      <c r="L402">
        <f t="shared" si="103"/>
        <v>1.5000000000000002</v>
      </c>
    </row>
    <row r="403" spans="1:14">
      <c r="A403" s="1">
        <f t="shared" si="104"/>
        <v>20</v>
      </c>
      <c r="B403">
        <v>105</v>
      </c>
      <c r="C403">
        <f t="shared" si="105"/>
        <v>1.8325957145940461</v>
      </c>
      <c r="D403">
        <f t="shared" si="106"/>
        <v>4.8296291314453415</v>
      </c>
      <c r="H403">
        <f t="shared" si="102"/>
        <v>-1.2940952255126041</v>
      </c>
      <c r="L403">
        <f t="shared" si="103"/>
        <v>0.20590477448739586</v>
      </c>
    </row>
    <row r="404" spans="1:14">
      <c r="A404" s="1">
        <f t="shared" si="104"/>
        <v>20</v>
      </c>
      <c r="B404">
        <v>120</v>
      </c>
      <c r="C404">
        <f t="shared" si="105"/>
        <v>2.0943951023931953</v>
      </c>
      <c r="D404">
        <f t="shared" si="106"/>
        <v>4.3301270189221936</v>
      </c>
      <c r="H404">
        <f t="shared" si="102"/>
        <v>-2.4999999999999991</v>
      </c>
      <c r="L404">
        <f t="shared" si="103"/>
        <v>-0.99999999999999911</v>
      </c>
    </row>
    <row r="405" spans="1:14">
      <c r="A405" s="1">
        <f t="shared" si="104"/>
        <v>20</v>
      </c>
      <c r="B405">
        <v>135</v>
      </c>
      <c r="C405">
        <f t="shared" si="105"/>
        <v>2.3561944901923448</v>
      </c>
      <c r="D405">
        <f t="shared" si="106"/>
        <v>3.5355339059327378</v>
      </c>
      <c r="H405">
        <f t="shared" si="102"/>
        <v>-3.5355339059327373</v>
      </c>
      <c r="L405">
        <f t="shared" si="103"/>
        <v>-2.0355339059327373</v>
      </c>
    </row>
    <row r="406" spans="1:14">
      <c r="A406" s="1">
        <f t="shared" si="104"/>
        <v>20</v>
      </c>
      <c r="B406">
        <v>150</v>
      </c>
      <c r="C406">
        <f t="shared" si="105"/>
        <v>2.6179938779914944</v>
      </c>
      <c r="D406">
        <f t="shared" si="106"/>
        <v>2.4999999999999996</v>
      </c>
      <c r="H406">
        <f t="shared" si="102"/>
        <v>-4.3301270189221936</v>
      </c>
      <c r="L406">
        <f t="shared" si="103"/>
        <v>-2.8301270189221936</v>
      </c>
    </row>
    <row r="407" spans="1:14">
      <c r="A407" s="1">
        <f t="shared" si="104"/>
        <v>20</v>
      </c>
      <c r="B407">
        <v>165</v>
      </c>
      <c r="C407">
        <f t="shared" si="105"/>
        <v>2.8797932657906435</v>
      </c>
      <c r="D407">
        <f t="shared" si="106"/>
        <v>1.294095225512605</v>
      </c>
      <c r="H407">
        <f t="shared" si="102"/>
        <v>-4.8296291314453406</v>
      </c>
      <c r="L407">
        <f t="shared" si="103"/>
        <v>-3.3296291314453406</v>
      </c>
    </row>
    <row r="408" spans="1:14">
      <c r="A408" s="1">
        <f t="shared" si="104"/>
        <v>20</v>
      </c>
      <c r="B408">
        <v>180</v>
      </c>
      <c r="C408">
        <f t="shared" si="105"/>
        <v>3.1415926535897931</v>
      </c>
      <c r="D408">
        <f t="shared" si="106"/>
        <v>6.1257422745431001E-16</v>
      </c>
      <c r="H408">
        <f t="shared" si="102"/>
        <v>-5</v>
      </c>
      <c r="L408">
        <f t="shared" si="103"/>
        <v>-3.5</v>
      </c>
    </row>
    <row r="411" spans="1:14">
      <c r="A411">
        <v>0</v>
      </c>
      <c r="D411">
        <v>0</v>
      </c>
      <c r="M411">
        <f>$K$4/2</f>
        <v>0.75</v>
      </c>
    </row>
    <row r="412" spans="1:14">
      <c r="D412">
        <v>4</v>
      </c>
      <c r="M412">
        <f>$M$411</f>
        <v>0.75</v>
      </c>
    </row>
    <row r="414" spans="1:14">
      <c r="A414">
        <v>1</v>
      </c>
      <c r="D414">
        <v>0</v>
      </c>
      <c r="N414">
        <f>$M$411</f>
        <v>0.75</v>
      </c>
    </row>
    <row r="415" spans="1:14">
      <c r="D415">
        <f>IF($K$17="",0,4)</f>
        <v>4</v>
      </c>
      <c r="N415">
        <f>IF($J$17="","",$M$412+$D415*$K$17)</f>
        <v>4.327708763999663</v>
      </c>
    </row>
    <row r="417" spans="1:16">
      <c r="D417">
        <v>0</v>
      </c>
      <c r="N417">
        <f>N414</f>
        <v>0.75</v>
      </c>
    </row>
    <row r="418" spans="1:16">
      <c r="D418">
        <f>IF($K$17="",0,4)</f>
        <v>4</v>
      </c>
      <c r="N418">
        <f>IF($J$17="","",$M$412-$D418*$K$17)</f>
        <v>-2.8277087639996634</v>
      </c>
    </row>
    <row r="420" spans="1:16">
      <c r="A420">
        <v>2</v>
      </c>
      <c r="D420">
        <v>0</v>
      </c>
      <c r="O420">
        <f>$M$411</f>
        <v>0.75</v>
      </c>
    </row>
    <row r="421" spans="1:16">
      <c r="D421">
        <f>IF($K$18="",0,4)</f>
        <v>0</v>
      </c>
      <c r="O421" t="str">
        <f>IF($J$18="","",$M$412+$D421*$K$18)</f>
        <v/>
      </c>
    </row>
    <row r="423" spans="1:16">
      <c r="D423">
        <v>0</v>
      </c>
      <c r="O423">
        <f>O420</f>
        <v>0.75</v>
      </c>
    </row>
    <row r="424" spans="1:16">
      <c r="D424">
        <f>IF($K$18="",0,4)</f>
        <v>0</v>
      </c>
      <c r="O424" t="str">
        <f>IF($J$18="","",$M$412-$D424*$K$18)</f>
        <v/>
      </c>
    </row>
    <row r="427" spans="1:16">
      <c r="A427">
        <v>3</v>
      </c>
      <c r="D427">
        <v>0</v>
      </c>
      <c r="P427">
        <f>$M$411</f>
        <v>0.75</v>
      </c>
    </row>
    <row r="428" spans="1:16">
      <c r="D428">
        <f>IF($K$19="",0,4)</f>
        <v>0</v>
      </c>
      <c r="P428" t="str">
        <f>IF($J$19="","",$M$412+$D428*$K$19)</f>
        <v/>
      </c>
    </row>
    <row r="430" spans="1:16">
      <c r="D430">
        <v>0</v>
      </c>
      <c r="P430">
        <f>P427</f>
        <v>0.75</v>
      </c>
    </row>
    <row r="431" spans="1:16">
      <c r="D431">
        <f>IF($K$19="",0,4)</f>
        <v>0</v>
      </c>
      <c r="P431" t="str">
        <f>IF($J$19="","",$M$412-$D431*$K$19)</f>
        <v/>
      </c>
    </row>
    <row r="434" spans="1:27">
      <c r="A434">
        <v>4</v>
      </c>
      <c r="D434">
        <v>0</v>
      </c>
      <c r="Q434">
        <f>$M$411</f>
        <v>0.75</v>
      </c>
    </row>
    <row r="435" spans="1:27">
      <c r="D435">
        <f>IF($K$20="",0,4)</f>
        <v>0</v>
      </c>
      <c r="Q435" t="str">
        <f>IF($J$20="","",$M$412+$D435*$K$20)</f>
        <v/>
      </c>
    </row>
    <row r="437" spans="1:27">
      <c r="D437">
        <v>0</v>
      </c>
      <c r="Q437">
        <f>Q434</f>
        <v>0.75</v>
      </c>
    </row>
    <row r="438" spans="1:27">
      <c r="D438">
        <f>IF($K$20="",0,4)</f>
        <v>0</v>
      </c>
      <c r="Q438" t="str">
        <f>IF($J$20="","",$M$412-$D438*$K$20)</f>
        <v/>
      </c>
    </row>
    <row r="440" spans="1:27">
      <c r="A440">
        <v>5</v>
      </c>
      <c r="D440">
        <v>0</v>
      </c>
      <c r="R440">
        <f>$M$411</f>
        <v>0.75</v>
      </c>
    </row>
    <row r="441" spans="1:27">
      <c r="D441">
        <f>IF($K$21="",0,4)</f>
        <v>0</v>
      </c>
      <c r="R441" t="str">
        <f>IF($J$21="","",$M$412+$D441*$K$21)</f>
        <v/>
      </c>
    </row>
    <row r="443" spans="1:27">
      <c r="D443">
        <v>0</v>
      </c>
      <c r="R443">
        <f>R440</f>
        <v>0.75</v>
      </c>
    </row>
    <row r="444" spans="1:27">
      <c r="D444">
        <f>IF($K$21="",0,4)</f>
        <v>0</v>
      </c>
      <c r="R444" t="str">
        <f>IF($J$21="","",$M$412-$D444*$K$21)</f>
        <v/>
      </c>
    </row>
    <row r="446" spans="1:27">
      <c r="A446" t="s">
        <v>163</v>
      </c>
      <c r="B446" s="52">
        <f>K3/2</f>
        <v>0.5</v>
      </c>
      <c r="D446">
        <v>0</v>
      </c>
      <c r="S446">
        <f>$B$447/2</f>
        <v>0.75</v>
      </c>
      <c r="T446">
        <f>IF($B$449&gt;T$464,$B$447/2+T$464*$B$446*(1+($D446^2/(($B$447/2)^2-(T$464*$B$446)^2)))^0.5,10)</f>
        <v>1</v>
      </c>
      <c r="U446">
        <f>IF($B$449&gt;T$464,$B$447/2-T$464*$B$446*(1+($D446^2/(($B$447/2)^2-(T$464*$B$446)^2)))^0.5,10)</f>
        <v>0.5</v>
      </c>
      <c r="V446">
        <f>IF($B$449&gt;V$464,$B$447/2+V$464*$B$446*(1+($D446^2/(($B$447/2)^2-(V$464*$B$446)^2)))^0.5,10)</f>
        <v>1.25</v>
      </c>
      <c r="W446">
        <f>IF($B$449&gt;V$464,$B$447/2-V$464*$B$446*(1+($D446^2/(($B$447/2)^2-(V$464*$B$446)^2)))^0.5,10)</f>
        <v>0.25</v>
      </c>
      <c r="X446">
        <f>IF($B$449&gt;X$464,$B$447/2+X$464*$B$446*(1+($D446^2/(($B$447/2)^2-(X$464*$B$446)^2)))^0.5,10)</f>
        <v>10</v>
      </c>
      <c r="Y446">
        <f>IF($B$449&gt;X$464,$B$447/2-X$464*$B$446*(1+($D446^2/(($B$447/2)^2-(X$464*$B$446)^2)))^0.5,10)</f>
        <v>10</v>
      </c>
      <c r="Z446">
        <f>IF($B$449&gt;Z$464,$B$447/2+Z$464*$B$446*(1+($D446^2/(($B$447/2)^2-(Z$464*$B$446)^2)))^0.5,10)</f>
        <v>10</v>
      </c>
      <c r="AA446">
        <f>IF($B$449&gt;Z$464,$B$447/2-Z$464*$B$446*(1+($D446^2/(($B$447/2)^2-(Z$464*$B$446)^2)))^0.5,10)</f>
        <v>10</v>
      </c>
    </row>
    <row r="447" spans="1:27">
      <c r="A447" t="s">
        <v>41</v>
      </c>
      <c r="B447" s="52">
        <f>K4</f>
        <v>1.5</v>
      </c>
      <c r="D447">
        <f>D446+0.1</f>
        <v>0.1</v>
      </c>
      <c r="S447">
        <f t="shared" ref="S447:S462" si="107">$B$447/2</f>
        <v>0.75</v>
      </c>
      <c r="T447">
        <f t="shared" ref="T447:Z462" si="108">IF($B$449&gt;T$464,$B$447/2+T$464*$B$446*(1+($D447^2/(($B$447/2)^2-(T$464*$B$446)^2)))^0.5,10)</f>
        <v>1.0024876234590518</v>
      </c>
      <c r="U447">
        <f t="shared" ref="U447:W462" si="109">IF($B$449&gt;T$464,$B$447/2-T$464*$B$446*(1+($D447^2/(($B$447/2)^2-(T$464*$B$446)^2)))^0.5,10)</f>
        <v>0.49751237654094804</v>
      </c>
      <c r="V447">
        <f t="shared" si="108"/>
        <v>1.2579370039680118</v>
      </c>
      <c r="W447">
        <f t="shared" si="109"/>
        <v>0.24206299603198822</v>
      </c>
      <c r="X447">
        <f t="shared" si="108"/>
        <v>10</v>
      </c>
      <c r="Y447">
        <f t="shared" ref="Y447" si="110">IF($B$449&gt;X$464,$B$447/2-X$464*$B$446*(1+($D447^2/(($B$447/2)^2-(X$464*$B$446)^2)))^0.5,10)</f>
        <v>10</v>
      </c>
      <c r="Z447">
        <f t="shared" si="108"/>
        <v>10</v>
      </c>
      <c r="AA447">
        <f t="shared" ref="AA447" si="111">IF($B$449&gt;Z$464,$B$447/2-Z$464*$B$446*(1+($D447^2/(($B$447/2)^2-(Z$464*$B$446)^2)))^0.5,10)</f>
        <v>10</v>
      </c>
    </row>
    <row r="448" spans="1:27">
      <c r="D448">
        <f t="shared" ref="D448:D456" si="112">D447+0.1</f>
        <v>0.2</v>
      </c>
      <c r="S448">
        <f t="shared" si="107"/>
        <v>0.75</v>
      </c>
      <c r="T448">
        <f t="shared" si="108"/>
        <v>1.0098076211353315</v>
      </c>
      <c r="U448">
        <f t="shared" si="109"/>
        <v>0.49019237886466838</v>
      </c>
      <c r="V448">
        <f t="shared" si="108"/>
        <v>1.2810367218940701</v>
      </c>
      <c r="W448">
        <f t="shared" si="109"/>
        <v>0.21896327810592986</v>
      </c>
      <c r="X448">
        <f t="shared" si="108"/>
        <v>10</v>
      </c>
      <c r="Y448">
        <f t="shared" ref="Y448" si="113">IF($B$449&gt;X$464,$B$447/2-X$464*$B$446*(1+($D448^2/(($B$447/2)^2-(X$464*$B$446)^2)))^0.5,10)</f>
        <v>10</v>
      </c>
      <c r="Z448">
        <f t="shared" si="108"/>
        <v>10</v>
      </c>
      <c r="AA448">
        <f t="shared" ref="AA448" si="114">IF($B$449&gt;Z$464,$B$447/2-Z$464*$B$446*(1+($D448^2/(($B$447/2)^2-(Z$464*$B$446)^2)))^0.5,10)</f>
        <v>10</v>
      </c>
    </row>
    <row r="449" spans="1:27">
      <c r="A449" t="s">
        <v>42</v>
      </c>
      <c r="B449">
        <f>B447/$K$3</f>
        <v>1.5</v>
      </c>
      <c r="D449">
        <f t="shared" si="112"/>
        <v>0.30000000000000004</v>
      </c>
      <c r="S449">
        <f t="shared" si="107"/>
        <v>0.75</v>
      </c>
      <c r="T449">
        <f t="shared" si="108"/>
        <v>1.0215695122800055</v>
      </c>
      <c r="U449">
        <f t="shared" si="109"/>
        <v>0.47843048771999458</v>
      </c>
      <c r="V449">
        <f t="shared" si="108"/>
        <v>1.3174504383644443</v>
      </c>
      <c r="W449">
        <f t="shared" si="109"/>
        <v>0.18254956163555569</v>
      </c>
      <c r="X449">
        <f t="shared" si="108"/>
        <v>10</v>
      </c>
      <c r="Y449">
        <f t="shared" ref="Y449" si="115">IF($B$449&gt;X$464,$B$447/2-X$464*$B$446*(1+($D449^2/(($B$447/2)^2-(X$464*$B$446)^2)))^0.5,10)</f>
        <v>10</v>
      </c>
      <c r="Z449">
        <f t="shared" si="108"/>
        <v>10</v>
      </c>
      <c r="AA449">
        <f t="shared" ref="AA449" si="116">IF($B$449&gt;Z$464,$B$447/2-Z$464*$B$446*(1+($D449^2/(($B$447/2)^2-(Z$464*$B$446)^2)))^0.5,10)</f>
        <v>10</v>
      </c>
    </row>
    <row r="450" spans="1:27">
      <c r="D450">
        <f t="shared" si="112"/>
        <v>0.4</v>
      </c>
      <c r="S450">
        <f t="shared" si="107"/>
        <v>0.75</v>
      </c>
      <c r="T450">
        <f t="shared" si="108"/>
        <v>1.0372281323269015</v>
      </c>
      <c r="U450">
        <f t="shared" si="109"/>
        <v>0.46277186767309858</v>
      </c>
      <c r="V450">
        <f t="shared" si="108"/>
        <v>1.3648170459575759</v>
      </c>
      <c r="W450">
        <f t="shared" si="109"/>
        <v>0.13518295404242409</v>
      </c>
      <c r="X450">
        <f t="shared" si="108"/>
        <v>10</v>
      </c>
      <c r="Y450">
        <f t="shared" ref="Y450" si="117">IF($B$449&gt;X$464,$B$447/2-X$464*$B$446*(1+($D450^2/(($B$447/2)^2-(X$464*$B$446)^2)))^0.5,10)</f>
        <v>10</v>
      </c>
      <c r="Z450">
        <f t="shared" si="108"/>
        <v>10</v>
      </c>
      <c r="AA450">
        <f t="shared" ref="AA450" si="118">IF($B$449&gt;Z$464,$B$447/2-Z$464*$B$446*(1+($D450^2/(($B$447/2)^2-(Z$464*$B$446)^2)))^0.5,10)</f>
        <v>10</v>
      </c>
    </row>
    <row r="451" spans="1:27">
      <c r="D451">
        <f t="shared" si="112"/>
        <v>0.5</v>
      </c>
      <c r="S451">
        <f t="shared" si="107"/>
        <v>0.75</v>
      </c>
      <c r="T451">
        <f t="shared" si="108"/>
        <v>1.0561862178478973</v>
      </c>
      <c r="U451">
        <f t="shared" si="109"/>
        <v>0.44381378215210276</v>
      </c>
      <c r="V451">
        <f t="shared" si="108"/>
        <v>1.420820393249937</v>
      </c>
      <c r="W451">
        <f t="shared" si="109"/>
        <v>7.9179606750063081E-2</v>
      </c>
      <c r="X451">
        <f t="shared" si="108"/>
        <v>10</v>
      </c>
      <c r="Y451">
        <f t="shared" ref="Y451" si="119">IF($B$449&gt;X$464,$B$447/2-X$464*$B$446*(1+($D451^2/(($B$447/2)^2-(X$464*$B$446)^2)))^0.5,10)</f>
        <v>10</v>
      </c>
      <c r="Z451">
        <f t="shared" si="108"/>
        <v>10</v>
      </c>
      <c r="AA451">
        <f t="shared" ref="AA451" si="120">IF($B$449&gt;Z$464,$B$447/2-Z$464*$B$446*(1+($D451^2/(($B$447/2)^2-(Z$464*$B$446)^2)))^0.5,10)</f>
        <v>10</v>
      </c>
    </row>
    <row r="452" spans="1:27">
      <c r="D452">
        <f t="shared" si="112"/>
        <v>0.6</v>
      </c>
      <c r="S452">
        <f t="shared" si="107"/>
        <v>0.75</v>
      </c>
      <c r="T452">
        <f t="shared" si="108"/>
        <v>1.0778719262151</v>
      </c>
      <c r="U452">
        <f t="shared" si="109"/>
        <v>0.42212807378489997</v>
      </c>
      <c r="V452">
        <f t="shared" si="108"/>
        <v>1.48348483283569</v>
      </c>
      <c r="W452">
        <f t="shared" si="109"/>
        <v>1.6515167164310007E-2</v>
      </c>
      <c r="X452">
        <f t="shared" si="108"/>
        <v>10</v>
      </c>
      <c r="Y452">
        <f t="shared" ref="Y452" si="121">IF($B$449&gt;X$464,$B$447/2-X$464*$B$446*(1+($D452^2/(($B$447/2)^2-(X$464*$B$446)^2)))^0.5,10)</f>
        <v>10</v>
      </c>
      <c r="Z452">
        <f t="shared" si="108"/>
        <v>10</v>
      </c>
      <c r="AA452">
        <f t="shared" ref="AA452" si="122">IF($B$449&gt;Z$464,$B$447/2-Z$464*$B$446*(1+($D452^2/(($B$447/2)^2-(Z$464*$B$446)^2)))^0.5,10)</f>
        <v>10</v>
      </c>
    </row>
    <row r="453" spans="1:27">
      <c r="D453">
        <f t="shared" si="112"/>
        <v>0.7</v>
      </c>
      <c r="S453">
        <f t="shared" si="107"/>
        <v>0.75</v>
      </c>
      <c r="T453">
        <f t="shared" si="108"/>
        <v>1.1017811819867571</v>
      </c>
      <c r="U453">
        <f t="shared" si="109"/>
        <v>0.39821881801324277</v>
      </c>
      <c r="V453">
        <f t="shared" si="108"/>
        <v>1.5512490249604052</v>
      </c>
      <c r="W453">
        <f t="shared" si="109"/>
        <v>-5.1249024960405065E-2</v>
      </c>
      <c r="X453">
        <f t="shared" si="108"/>
        <v>10</v>
      </c>
      <c r="Y453">
        <f t="shared" ref="Y453" si="123">IF($B$449&gt;X$464,$B$447/2-X$464*$B$446*(1+($D453^2/(($B$447/2)^2-(X$464*$B$446)^2)))^0.5,10)</f>
        <v>10</v>
      </c>
      <c r="Z453">
        <f t="shared" si="108"/>
        <v>10</v>
      </c>
      <c r="AA453">
        <f t="shared" ref="AA453" si="124">IF($B$449&gt;Z$464,$B$447/2-Z$464*$B$446*(1+($D453^2/(($B$447/2)^2-(Z$464*$B$446)^2)))^0.5,10)</f>
        <v>10</v>
      </c>
    </row>
    <row r="454" spans="1:27">
      <c r="D454">
        <f t="shared" si="112"/>
        <v>0.79999999999999993</v>
      </c>
      <c r="S454">
        <f t="shared" si="107"/>
        <v>0.75</v>
      </c>
      <c r="T454">
        <f t="shared" si="108"/>
        <v>1.1274917217635374</v>
      </c>
      <c r="U454">
        <f t="shared" si="109"/>
        <v>0.37250827823646254</v>
      </c>
      <c r="V454">
        <f t="shared" si="108"/>
        <v>1.6229261137118076</v>
      </c>
      <c r="W454">
        <f t="shared" si="109"/>
        <v>-0.12292611371180773</v>
      </c>
      <c r="X454">
        <f t="shared" si="108"/>
        <v>10</v>
      </c>
      <c r="Y454">
        <f t="shared" ref="Y454" si="125">IF($B$449&gt;X$464,$B$447/2-X$464*$B$446*(1+($D454^2/(($B$447/2)^2-(X$464*$B$446)^2)))^0.5,10)</f>
        <v>10</v>
      </c>
      <c r="Z454">
        <f t="shared" si="108"/>
        <v>10</v>
      </c>
      <c r="AA454">
        <f t="shared" ref="AA454" si="126">IF($B$449&gt;Z$464,$B$447/2-Z$464*$B$446*(1+($D454^2/(($B$447/2)^2-(Z$464*$B$446)^2)))^0.5,10)</f>
        <v>10</v>
      </c>
    </row>
    <row r="455" spans="1:27">
      <c r="D455">
        <f t="shared" si="112"/>
        <v>0.89999999999999991</v>
      </c>
      <c r="S455">
        <f t="shared" si="107"/>
        <v>0.75</v>
      </c>
      <c r="T455">
        <f t="shared" si="108"/>
        <v>1.1546603514059661</v>
      </c>
      <c r="U455">
        <f t="shared" si="109"/>
        <v>0.34533964859403388</v>
      </c>
      <c r="V455">
        <f t="shared" si="108"/>
        <v>1.6976286192385706</v>
      </c>
      <c r="W455">
        <f t="shared" si="109"/>
        <v>-0.19762861923857067</v>
      </c>
      <c r="X455">
        <f t="shared" si="108"/>
        <v>10</v>
      </c>
      <c r="Y455">
        <f t="shared" ref="Y455" si="127">IF($B$449&gt;X$464,$B$447/2-X$464*$B$446*(1+($D455^2/(($B$447/2)^2-(X$464*$B$446)^2)))^0.5,10)</f>
        <v>10</v>
      </c>
      <c r="Z455">
        <f t="shared" si="108"/>
        <v>10</v>
      </c>
      <c r="AA455">
        <f t="shared" ref="AA455" si="128">IF($B$449&gt;Z$464,$B$447/2-Z$464*$B$446*(1+($D455^2/(($B$447/2)^2-(Z$464*$B$446)^2)))^0.5,10)</f>
        <v>10</v>
      </c>
    </row>
    <row r="456" spans="1:27">
      <c r="D456">
        <f t="shared" si="112"/>
        <v>0.99999999999999989</v>
      </c>
      <c r="S456">
        <f t="shared" si="107"/>
        <v>0.75</v>
      </c>
      <c r="T456">
        <f t="shared" si="108"/>
        <v>1.1830127018922192</v>
      </c>
      <c r="U456">
        <f t="shared" si="109"/>
        <v>0.3169872981077807</v>
      </c>
      <c r="V456">
        <f t="shared" si="108"/>
        <v>1.7746950765959597</v>
      </c>
      <c r="W456">
        <f t="shared" si="109"/>
        <v>-0.27469507659595971</v>
      </c>
      <c r="X456">
        <f t="shared" si="108"/>
        <v>10</v>
      </c>
      <c r="Y456">
        <f t="shared" ref="Y456" si="129">IF($B$449&gt;X$464,$B$447/2-X$464*$B$446*(1+($D456^2/(($B$447/2)^2-(X$464*$B$446)^2)))^0.5,10)</f>
        <v>10</v>
      </c>
      <c r="Z456">
        <f t="shared" si="108"/>
        <v>10</v>
      </c>
      <c r="AA456">
        <f t="shared" ref="AA456" si="130">IF($B$449&gt;Z$464,$B$447/2-Z$464*$B$446*(1+($D456^2/(($B$447/2)^2-(Z$464*$B$446)^2)))^0.5,10)</f>
        <v>10</v>
      </c>
    </row>
    <row r="457" spans="1:27">
      <c r="D457">
        <f>D456+0.5</f>
        <v>1.5</v>
      </c>
      <c r="S457">
        <f t="shared" si="107"/>
        <v>0.75</v>
      </c>
      <c r="T457">
        <f t="shared" si="108"/>
        <v>1.3363019699779288</v>
      </c>
      <c r="U457">
        <f t="shared" si="109"/>
        <v>0.16369803002207128</v>
      </c>
      <c r="V457">
        <f t="shared" si="108"/>
        <v>2.1817821063276353</v>
      </c>
      <c r="W457">
        <f t="shared" si="109"/>
        <v>-0.68178210632763525</v>
      </c>
      <c r="X457">
        <f t="shared" si="108"/>
        <v>10</v>
      </c>
      <c r="Y457">
        <f t="shared" ref="Y457" si="131">IF($B$449&gt;X$464,$B$447/2-X$464*$B$446*(1+($D457^2/(($B$447/2)^2-(X$464*$B$446)^2)))^0.5,10)</f>
        <v>10</v>
      </c>
      <c r="Z457">
        <f t="shared" si="108"/>
        <v>10</v>
      </c>
      <c r="AA457">
        <f t="shared" ref="AA457" si="132">IF($B$449&gt;Z$464,$B$447/2-Z$464*$B$446*(1+($D457^2/(($B$447/2)^2-(Z$464*$B$446)^2)))^0.5,10)</f>
        <v>10</v>
      </c>
    </row>
    <row r="458" spans="1:27">
      <c r="D458">
        <f t="shared" ref="D458:D462" si="133">D457+0.5</f>
        <v>2</v>
      </c>
      <c r="S458">
        <f t="shared" si="107"/>
        <v>0.75</v>
      </c>
      <c r="T458">
        <f t="shared" si="108"/>
        <v>1.5</v>
      </c>
      <c r="U458">
        <f t="shared" si="109"/>
        <v>0</v>
      </c>
      <c r="V458">
        <f t="shared" si="108"/>
        <v>2.6074175621006708</v>
      </c>
      <c r="W458">
        <f t="shared" si="109"/>
        <v>-1.107417562100671</v>
      </c>
      <c r="X458">
        <f t="shared" si="108"/>
        <v>10</v>
      </c>
      <c r="Y458">
        <f t="shared" ref="Y458" si="134">IF($B$449&gt;X$464,$B$447/2-X$464*$B$446*(1+($D458^2/(($B$447/2)^2-(X$464*$B$446)^2)))^0.5,10)</f>
        <v>10</v>
      </c>
      <c r="Z458">
        <f t="shared" si="108"/>
        <v>10</v>
      </c>
      <c r="AA458">
        <f t="shared" ref="AA458" si="135">IF($B$449&gt;Z$464,$B$447/2-Z$464*$B$446*(1+($D458^2/(($B$447/2)^2-(Z$464*$B$446)^2)))^0.5,10)</f>
        <v>10</v>
      </c>
    </row>
    <row r="459" spans="1:27">
      <c r="D459">
        <f t="shared" si="133"/>
        <v>2.5</v>
      </c>
      <c r="S459">
        <f t="shared" si="107"/>
        <v>0.75</v>
      </c>
      <c r="T459">
        <f t="shared" si="108"/>
        <v>1.6685586535436918</v>
      </c>
      <c r="U459">
        <f t="shared" si="109"/>
        <v>-0.16855865354369182</v>
      </c>
      <c r="V459">
        <f t="shared" si="108"/>
        <v>3.0412878474779199</v>
      </c>
      <c r="W459">
        <f t="shared" si="109"/>
        <v>-1.5412878474779199</v>
      </c>
      <c r="X459">
        <f t="shared" si="108"/>
        <v>10</v>
      </c>
      <c r="Y459">
        <f t="shared" ref="Y459" si="136">IF($B$449&gt;X$464,$B$447/2-X$464*$B$446*(1+($D459^2/(($B$447/2)^2-(X$464*$B$446)^2)))^0.5,10)</f>
        <v>10</v>
      </c>
      <c r="Z459">
        <f t="shared" si="108"/>
        <v>10</v>
      </c>
      <c r="AA459">
        <f t="shared" ref="AA459" si="137">IF($B$449&gt;Z$464,$B$447/2-Z$464*$B$446*(1+($D459^2/(($B$447/2)^2-(Z$464*$B$446)^2)))^0.5,10)</f>
        <v>10</v>
      </c>
    </row>
    <row r="460" spans="1:27">
      <c r="D460">
        <f t="shared" si="133"/>
        <v>3</v>
      </c>
      <c r="S460">
        <f t="shared" si="107"/>
        <v>0.75</v>
      </c>
      <c r="T460">
        <f t="shared" si="108"/>
        <v>1.8397247358851685</v>
      </c>
      <c r="U460">
        <f t="shared" si="109"/>
        <v>-0.33972473588516849</v>
      </c>
      <c r="V460">
        <f t="shared" si="108"/>
        <v>3.4794688127912363</v>
      </c>
      <c r="W460">
        <f t="shared" si="109"/>
        <v>-1.9794688127912363</v>
      </c>
      <c r="X460">
        <f t="shared" si="108"/>
        <v>10</v>
      </c>
      <c r="Y460">
        <f t="shared" ref="Y460" si="138">IF($B$449&gt;X$464,$B$447/2-X$464*$B$446*(1+($D460^2/(($B$447/2)^2-(X$464*$B$446)^2)))^0.5,10)</f>
        <v>10</v>
      </c>
      <c r="Z460">
        <f t="shared" si="108"/>
        <v>10</v>
      </c>
      <c r="AA460">
        <f t="shared" ref="AA460" si="139">IF($B$449&gt;Z$464,$B$447/2-Z$464*$B$446*(1+($D460^2/(($B$447/2)^2-(Z$464*$B$446)^2)))^0.5,10)</f>
        <v>10</v>
      </c>
    </row>
    <row r="461" spans="1:27">
      <c r="D461">
        <f t="shared" si="133"/>
        <v>3.5</v>
      </c>
      <c r="S461">
        <f t="shared" si="107"/>
        <v>0.75</v>
      </c>
      <c r="T461">
        <f t="shared" si="108"/>
        <v>2.0124381172952597</v>
      </c>
      <c r="U461">
        <f t="shared" si="109"/>
        <v>-0.51243811729525968</v>
      </c>
      <c r="V461">
        <f t="shared" si="108"/>
        <v>3.9201734968294719</v>
      </c>
      <c r="W461">
        <f t="shared" si="109"/>
        <v>-2.4201734968294719</v>
      </c>
      <c r="X461">
        <f t="shared" si="108"/>
        <v>10</v>
      </c>
      <c r="Y461">
        <f t="shared" ref="Y461" si="140">IF($B$449&gt;X$464,$B$447/2-X$464*$B$446*(1+($D461^2/(($B$447/2)^2-(X$464*$B$446)^2)))^0.5,10)</f>
        <v>10</v>
      </c>
      <c r="Z461">
        <f t="shared" si="108"/>
        <v>10</v>
      </c>
      <c r="AA461">
        <f t="shared" ref="AA461" si="141">IF($B$449&gt;Z$464,$B$447/2-Z$464*$B$446*(1+($D461^2/(($B$447/2)^2-(Z$464*$B$446)^2)))^0.5,10)</f>
        <v>10</v>
      </c>
    </row>
    <row r="462" spans="1:27">
      <c r="D462">
        <f t="shared" si="133"/>
        <v>4</v>
      </c>
      <c r="S462">
        <f t="shared" si="107"/>
        <v>0.75</v>
      </c>
      <c r="T462">
        <f t="shared" si="108"/>
        <v>2.1861406616345072</v>
      </c>
      <c r="U462">
        <f t="shared" si="109"/>
        <v>-0.68614066163450715</v>
      </c>
      <c r="V462">
        <f t="shared" si="108"/>
        <v>4.3624783736376891</v>
      </c>
      <c r="W462">
        <f t="shared" si="109"/>
        <v>-2.8624783736376886</v>
      </c>
      <c r="X462">
        <f t="shared" si="108"/>
        <v>10</v>
      </c>
      <c r="Y462">
        <f t="shared" ref="Y462" si="142">IF($B$449&gt;X$464,$B$447/2-X$464*$B$446*(1+($D462^2/(($B$447/2)^2-(X$464*$B$446)^2)))^0.5,10)</f>
        <v>10</v>
      </c>
      <c r="Z462">
        <f t="shared" si="108"/>
        <v>10</v>
      </c>
      <c r="AA462">
        <f t="shared" ref="AA462" si="143">IF($B$449&gt;Z$464,$B$447/2-Z$464*$B$446*(1+($D462^2/(($B$447/2)^2-(Z$464*$B$446)^2)))^0.5,10)</f>
        <v>10</v>
      </c>
    </row>
    <row r="464" spans="1:27">
      <c r="T464">
        <v>0.5</v>
      </c>
      <c r="V464">
        <v>1</v>
      </c>
      <c r="X464">
        <v>1.5</v>
      </c>
      <c r="Z464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9"/>
  <sheetViews>
    <sheetView zoomScaleNormal="100" workbookViewId="0">
      <selection activeCell="P188" sqref="P188"/>
    </sheetView>
  </sheetViews>
  <sheetFormatPr defaultRowHeight="14.4"/>
  <cols>
    <col min="4" max="4" width="8.88671875" customWidth="1"/>
  </cols>
  <sheetData>
    <row r="1" spans="1:18">
      <c r="A1" s="42" t="s">
        <v>121</v>
      </c>
    </row>
    <row r="3" spans="1:18">
      <c r="A3" s="45" t="s">
        <v>136</v>
      </c>
      <c r="B3" s="4" t="s">
        <v>137</v>
      </c>
      <c r="C3" s="4"/>
      <c r="D3" s="48" t="s">
        <v>146</v>
      </c>
      <c r="E3" s="4"/>
      <c r="F3" s="4"/>
      <c r="G3" s="4"/>
      <c r="H3" s="4"/>
    </row>
    <row r="4" spans="1:18">
      <c r="A4" s="46" t="s">
        <v>141</v>
      </c>
      <c r="B4" s="4" t="s">
        <v>142</v>
      </c>
      <c r="C4" s="4"/>
      <c r="D4" s="48" t="s">
        <v>147</v>
      </c>
      <c r="E4" s="4"/>
      <c r="F4" s="4"/>
      <c r="G4" s="4"/>
      <c r="H4" s="4"/>
    </row>
    <row r="5" spans="1:18">
      <c r="A5" s="47"/>
      <c r="B5" s="48"/>
      <c r="C5" s="48"/>
      <c r="D5" s="48"/>
      <c r="E5" s="48"/>
      <c r="F5" s="48"/>
      <c r="G5" s="48"/>
      <c r="H5" s="48"/>
      <c r="I5" s="49"/>
      <c r="J5" s="48"/>
      <c r="K5" s="4"/>
      <c r="L5" s="4"/>
      <c r="M5" s="4"/>
    </row>
    <row r="6" spans="1:18" ht="15.6">
      <c r="A6" s="20"/>
      <c r="B6" s="20"/>
      <c r="C6" s="20"/>
      <c r="D6" s="20"/>
      <c r="E6" s="20"/>
      <c r="F6" s="48"/>
      <c r="G6" s="48"/>
      <c r="H6" s="48"/>
      <c r="I6" s="49"/>
      <c r="J6" s="48"/>
      <c r="K6" s="4"/>
      <c r="L6" s="4"/>
      <c r="M6" s="4"/>
    </row>
    <row r="7" spans="1:18">
      <c r="A7" s="45" t="s">
        <v>138</v>
      </c>
      <c r="B7" s="4" t="s">
        <v>139</v>
      </c>
      <c r="C7" s="4"/>
      <c r="D7" s="48" t="s">
        <v>149</v>
      </c>
      <c r="E7" s="48"/>
      <c r="F7" s="4" t="s">
        <v>140</v>
      </c>
      <c r="J7" s="48"/>
      <c r="K7" s="4"/>
      <c r="L7" s="4"/>
      <c r="M7" s="4"/>
    </row>
    <row r="8" spans="1:18">
      <c r="A8" s="44" t="s">
        <v>143</v>
      </c>
      <c r="B8" s="4" t="s">
        <v>144</v>
      </c>
      <c r="C8" s="4"/>
      <c r="D8" s="48" t="s">
        <v>148</v>
      </c>
      <c r="E8" s="48"/>
      <c r="F8" s="4" t="s">
        <v>145</v>
      </c>
      <c r="J8" s="48"/>
      <c r="K8" s="4"/>
      <c r="L8" s="4"/>
      <c r="M8" s="4"/>
    </row>
    <row r="9" spans="1:18">
      <c r="A9" s="47"/>
      <c r="B9" s="48"/>
      <c r="C9" s="48"/>
      <c r="D9" s="48"/>
      <c r="E9" s="48"/>
      <c r="F9" s="48"/>
      <c r="G9" s="48"/>
      <c r="H9" s="48"/>
      <c r="I9" s="49"/>
      <c r="J9" s="48"/>
      <c r="K9" s="4"/>
      <c r="L9" s="4"/>
      <c r="M9" s="4"/>
    </row>
    <row r="10" spans="1:18">
      <c r="A10" s="47"/>
      <c r="B10" s="48"/>
      <c r="C10" s="48"/>
      <c r="D10" s="48"/>
      <c r="E10" s="48"/>
      <c r="F10" s="48"/>
      <c r="G10" s="48"/>
      <c r="H10" s="48"/>
      <c r="I10" s="49"/>
      <c r="J10" s="48"/>
      <c r="K10" s="4"/>
      <c r="L10" s="4"/>
      <c r="M10" s="4"/>
      <c r="R10" s="38"/>
    </row>
    <row r="11" spans="1:18">
      <c r="A11" s="50" t="s">
        <v>150</v>
      </c>
      <c r="B11" s="48"/>
      <c r="C11" s="48"/>
      <c r="D11" s="48"/>
      <c r="E11" s="48"/>
      <c r="F11" s="48"/>
      <c r="G11" s="48"/>
      <c r="H11" s="48"/>
      <c r="I11" s="49"/>
      <c r="J11" s="48"/>
      <c r="K11" s="4"/>
      <c r="L11" s="4"/>
      <c r="M11" s="4"/>
    </row>
    <row r="12" spans="1:18">
      <c r="A12" s="50"/>
      <c r="B12" s="48"/>
      <c r="C12" s="48"/>
      <c r="D12" s="48"/>
      <c r="E12" s="48"/>
      <c r="F12" s="48"/>
      <c r="G12" s="48"/>
      <c r="H12" s="48"/>
      <c r="I12" s="49"/>
      <c r="J12" s="48"/>
      <c r="K12" s="4"/>
      <c r="L12" s="4"/>
      <c r="M12" s="4"/>
    </row>
    <row r="13" spans="1:18">
      <c r="A13" s="50"/>
      <c r="B13" s="48"/>
      <c r="C13" s="48"/>
      <c r="D13" s="48"/>
      <c r="E13" s="48"/>
      <c r="F13" s="48"/>
      <c r="G13" s="48"/>
      <c r="H13" s="48"/>
      <c r="I13" s="49"/>
      <c r="J13" s="48"/>
      <c r="K13" s="4"/>
      <c r="L13" s="4"/>
      <c r="M13" s="4"/>
    </row>
    <row r="14" spans="1:18">
      <c r="A14" s="50"/>
      <c r="B14" s="48"/>
      <c r="C14" s="48"/>
      <c r="D14" s="48"/>
      <c r="E14" s="48"/>
      <c r="F14" s="48"/>
      <c r="G14" s="48"/>
      <c r="H14" s="48"/>
      <c r="I14" s="49"/>
      <c r="J14" s="48"/>
      <c r="K14" s="4"/>
      <c r="L14" s="4"/>
      <c r="M14" s="4"/>
    </row>
    <row r="15" spans="1:18">
      <c r="A15" s="50"/>
      <c r="B15" s="48"/>
      <c r="C15" s="48"/>
      <c r="D15" s="48"/>
      <c r="E15" s="48"/>
      <c r="F15" s="48"/>
      <c r="G15" s="48"/>
      <c r="H15" s="48"/>
      <c r="I15" s="49"/>
      <c r="J15" s="48"/>
      <c r="K15" s="4"/>
      <c r="L15" s="4"/>
      <c r="M15" s="4"/>
    </row>
    <row r="16" spans="1:18">
      <c r="A16" s="50"/>
      <c r="B16" s="48"/>
      <c r="C16" s="48"/>
      <c r="D16" s="48"/>
      <c r="E16" s="48"/>
      <c r="F16" s="48"/>
      <c r="G16" s="48"/>
      <c r="H16" s="48"/>
      <c r="I16" s="49"/>
      <c r="J16" s="48"/>
      <c r="K16" s="4"/>
      <c r="L16" s="4"/>
      <c r="M16" s="4"/>
    </row>
    <row r="17" spans="1:13">
      <c r="A17" s="50"/>
      <c r="B17" s="48"/>
      <c r="C17" s="48"/>
      <c r="D17" s="48"/>
      <c r="E17" s="48"/>
      <c r="F17" s="48"/>
      <c r="G17" s="48"/>
      <c r="H17" s="48"/>
      <c r="I17" s="49"/>
      <c r="J17" s="48"/>
      <c r="K17" s="4"/>
      <c r="L17" s="4"/>
      <c r="M17" s="4"/>
    </row>
    <row r="18" spans="1:13">
      <c r="A18" s="50"/>
      <c r="B18" s="48"/>
      <c r="C18" s="48"/>
      <c r="D18" s="48"/>
      <c r="E18" s="48"/>
      <c r="F18" s="48"/>
      <c r="G18" s="48"/>
      <c r="H18" s="48"/>
      <c r="I18" s="49"/>
      <c r="J18" s="48"/>
      <c r="K18" s="4"/>
      <c r="L18" s="4"/>
      <c r="M18" s="4"/>
    </row>
    <row r="19" spans="1:13">
      <c r="A19" s="50"/>
      <c r="B19" s="48"/>
      <c r="C19" s="48"/>
      <c r="D19" s="48"/>
      <c r="E19" s="48"/>
      <c r="F19" s="48"/>
      <c r="G19" s="48"/>
      <c r="H19" s="48"/>
      <c r="I19" s="49"/>
      <c r="J19" s="48"/>
      <c r="K19" s="4"/>
      <c r="L19" s="4"/>
      <c r="M19" s="4"/>
    </row>
    <row r="20" spans="1:13">
      <c r="A20" s="50"/>
      <c r="B20" s="48"/>
      <c r="C20" s="48"/>
      <c r="D20" s="48"/>
      <c r="E20" s="48"/>
      <c r="F20" s="48"/>
      <c r="G20" s="48"/>
      <c r="H20" s="48"/>
      <c r="I20" s="49"/>
      <c r="J20" s="48"/>
      <c r="K20" s="4"/>
      <c r="L20" s="4"/>
      <c r="M20" s="4"/>
    </row>
    <row r="21" spans="1:13">
      <c r="A21" s="50"/>
      <c r="B21" s="48"/>
      <c r="C21" s="48"/>
      <c r="D21" s="48"/>
      <c r="E21" s="48"/>
      <c r="F21" s="48"/>
      <c r="G21" s="48"/>
      <c r="H21" s="48"/>
      <c r="I21" s="49"/>
      <c r="J21" s="48"/>
      <c r="K21" s="4"/>
      <c r="L21" s="4"/>
      <c r="M21" s="4"/>
    </row>
    <row r="22" spans="1:13">
      <c r="A22" s="50"/>
      <c r="B22" s="48"/>
      <c r="C22" s="48"/>
      <c r="D22" s="48"/>
      <c r="E22" s="48"/>
      <c r="F22" s="48"/>
      <c r="G22" s="48"/>
      <c r="H22" s="48"/>
      <c r="I22" s="49"/>
      <c r="J22" s="48"/>
      <c r="K22" s="4"/>
      <c r="L22" s="4"/>
      <c r="M22" s="4"/>
    </row>
    <row r="23" spans="1:13">
      <c r="A23" s="50"/>
      <c r="B23" s="48"/>
      <c r="C23" s="48"/>
      <c r="D23" s="48"/>
      <c r="E23" s="48"/>
      <c r="F23" s="48"/>
      <c r="G23" s="48"/>
      <c r="H23" s="48"/>
      <c r="I23" s="49"/>
      <c r="J23" s="48"/>
      <c r="K23" s="4"/>
      <c r="L23" s="4"/>
      <c r="M23" s="4"/>
    </row>
    <row r="24" spans="1:13">
      <c r="A24" s="50"/>
      <c r="B24" s="48"/>
      <c r="C24" s="48"/>
      <c r="D24" s="48"/>
      <c r="E24" s="48"/>
      <c r="F24" s="48"/>
      <c r="G24" s="48"/>
      <c r="H24" s="48"/>
      <c r="I24" s="49"/>
      <c r="J24" s="48"/>
      <c r="K24" s="4"/>
      <c r="L24" s="4"/>
      <c r="M24" s="4"/>
    </row>
    <row r="25" spans="1:13">
      <c r="A25" s="50"/>
      <c r="B25" s="48"/>
      <c r="C25" s="48"/>
      <c r="D25" s="48"/>
      <c r="E25" s="48"/>
      <c r="F25" s="48"/>
      <c r="G25" s="48"/>
      <c r="H25" s="48"/>
      <c r="I25" s="49"/>
      <c r="J25" s="48"/>
      <c r="K25" s="4"/>
      <c r="L25" s="4"/>
      <c r="M25" s="4"/>
    </row>
    <row r="26" spans="1:13">
      <c r="A26" s="50"/>
      <c r="B26" s="48"/>
      <c r="C26" s="48"/>
      <c r="D26" s="48"/>
      <c r="E26" s="48"/>
      <c r="F26" s="48"/>
      <c r="G26" s="48"/>
      <c r="H26" s="48"/>
      <c r="I26" s="49"/>
      <c r="J26" s="48"/>
      <c r="K26" s="4"/>
      <c r="L26" s="4"/>
      <c r="M26" s="4"/>
    </row>
    <row r="27" spans="1:13">
      <c r="A27" s="50"/>
      <c r="B27" s="48"/>
      <c r="C27" s="48"/>
      <c r="D27" s="48"/>
      <c r="E27" s="48"/>
      <c r="F27" s="48"/>
      <c r="G27" s="48"/>
      <c r="H27" s="48"/>
      <c r="I27" s="49"/>
      <c r="J27" s="48"/>
      <c r="K27" s="4"/>
      <c r="L27" s="4"/>
      <c r="M27" s="4"/>
    </row>
    <row r="28" spans="1:13">
      <c r="A28" s="50"/>
      <c r="B28" s="48"/>
      <c r="C28" s="48"/>
      <c r="D28" s="48"/>
      <c r="E28" s="48"/>
      <c r="F28" s="48"/>
      <c r="G28" s="48"/>
      <c r="H28" s="48"/>
      <c r="I28" s="49"/>
      <c r="J28" s="48"/>
      <c r="K28" s="4"/>
      <c r="L28" s="4"/>
      <c r="M28" s="4"/>
    </row>
    <row r="29" spans="1:13">
      <c r="A29" s="50"/>
      <c r="B29" s="48"/>
      <c r="C29" s="48"/>
      <c r="D29" s="48"/>
      <c r="E29" s="48"/>
      <c r="F29" s="48"/>
      <c r="G29" s="48"/>
      <c r="H29" s="48"/>
      <c r="I29" s="49"/>
      <c r="J29" s="48"/>
      <c r="K29" s="4"/>
      <c r="L29" s="4"/>
      <c r="M29" s="4"/>
    </row>
    <row r="30" spans="1:13">
      <c r="A30" s="50"/>
      <c r="B30" s="48"/>
      <c r="C30" s="48"/>
      <c r="D30" s="48"/>
      <c r="E30" s="48"/>
      <c r="F30" s="48"/>
      <c r="G30" s="48"/>
      <c r="H30" s="48"/>
      <c r="I30" s="49"/>
      <c r="J30" s="48"/>
      <c r="K30" s="4"/>
      <c r="L30" s="4"/>
      <c r="M30" s="4"/>
    </row>
    <row r="31" spans="1:13">
      <c r="A31" s="50"/>
      <c r="B31" s="48"/>
      <c r="C31" s="48"/>
      <c r="D31" s="48"/>
      <c r="E31" s="48"/>
      <c r="F31" s="48"/>
      <c r="G31" s="48"/>
      <c r="H31" s="48"/>
      <c r="I31" s="49"/>
      <c r="J31" s="48"/>
      <c r="K31" s="4"/>
      <c r="L31" s="4"/>
      <c r="M31" s="4"/>
    </row>
    <row r="32" spans="1:13">
      <c r="A32" s="50"/>
      <c r="B32" s="48"/>
      <c r="C32" s="48"/>
      <c r="D32" s="48"/>
      <c r="E32" s="48"/>
      <c r="F32" s="48"/>
      <c r="G32" s="48"/>
      <c r="H32" s="48"/>
      <c r="I32" s="49"/>
      <c r="J32" s="48"/>
      <c r="K32" s="4"/>
      <c r="L32" s="4"/>
      <c r="M32" s="4"/>
    </row>
    <row r="33" spans="1:13">
      <c r="A33" s="50"/>
      <c r="B33" s="48"/>
      <c r="C33" s="48"/>
      <c r="D33" s="48"/>
      <c r="E33" s="48"/>
      <c r="F33" s="48"/>
      <c r="G33" s="48"/>
      <c r="H33" s="48"/>
      <c r="I33" s="49"/>
      <c r="J33" s="48"/>
      <c r="K33" s="4"/>
      <c r="L33" s="4"/>
      <c r="M33" s="4"/>
    </row>
    <row r="34" spans="1:13">
      <c r="A34" s="50"/>
      <c r="B34" s="48"/>
      <c r="C34" s="48"/>
      <c r="D34" s="48"/>
      <c r="E34" s="48"/>
      <c r="F34" s="48"/>
      <c r="G34" s="48"/>
      <c r="H34" s="48"/>
      <c r="I34" s="49"/>
      <c r="J34" s="48"/>
      <c r="K34" s="4"/>
      <c r="L34" s="4"/>
      <c r="M34" s="4"/>
    </row>
    <row r="35" spans="1:13">
      <c r="A35" s="50"/>
      <c r="B35" s="48"/>
      <c r="C35" s="48"/>
      <c r="D35" s="48"/>
      <c r="E35" s="48"/>
      <c r="F35" s="48"/>
      <c r="G35" s="48"/>
      <c r="H35" s="48"/>
      <c r="I35" s="49"/>
      <c r="J35" s="48"/>
      <c r="K35" s="4"/>
      <c r="L35" s="4"/>
      <c r="M35" s="4"/>
    </row>
    <row r="36" spans="1:13">
      <c r="A36" s="50"/>
      <c r="B36" s="48"/>
      <c r="C36" s="48"/>
      <c r="D36" s="48"/>
      <c r="E36" s="48"/>
      <c r="F36" s="48"/>
      <c r="G36" s="48"/>
      <c r="H36" s="48"/>
      <c r="I36" s="49"/>
      <c r="J36" s="48"/>
      <c r="K36" s="4"/>
      <c r="L36" s="4"/>
      <c r="M36" s="4"/>
    </row>
    <row r="37" spans="1:13">
      <c r="A37" s="47"/>
      <c r="B37" s="48"/>
      <c r="C37" s="48"/>
      <c r="D37" s="48"/>
      <c r="E37" s="48"/>
      <c r="F37" s="48"/>
      <c r="G37" s="48"/>
      <c r="H37" s="48"/>
      <c r="I37" s="49"/>
      <c r="J37" s="48"/>
      <c r="K37" s="4"/>
      <c r="L37" s="4"/>
      <c r="M37" s="4"/>
    </row>
    <row r="38" spans="1:13">
      <c r="A38" s="47"/>
      <c r="B38" s="48"/>
      <c r="C38" s="48"/>
      <c r="D38" s="48"/>
      <c r="E38" s="48"/>
      <c r="F38" s="48"/>
      <c r="G38" s="48"/>
      <c r="H38" s="48"/>
      <c r="I38" s="49"/>
      <c r="J38" s="48"/>
      <c r="L38" s="4"/>
      <c r="M38" s="4"/>
    </row>
    <row r="39" spans="1:13">
      <c r="A39" s="47"/>
      <c r="B39" s="48"/>
      <c r="C39" s="48"/>
      <c r="D39" s="48"/>
      <c r="E39" s="48"/>
      <c r="F39" s="48"/>
      <c r="G39" s="48"/>
      <c r="H39" s="48"/>
      <c r="I39" s="49"/>
      <c r="J39" s="48"/>
      <c r="L39" s="4"/>
      <c r="M39" s="4"/>
    </row>
    <row r="40" spans="1:13">
      <c r="A40" s="47"/>
      <c r="B40" s="48"/>
      <c r="C40" s="48"/>
      <c r="D40" s="48"/>
      <c r="E40" s="48"/>
      <c r="F40" s="48"/>
      <c r="G40" s="48"/>
      <c r="H40" s="48"/>
      <c r="I40" s="49"/>
      <c r="J40" s="48"/>
      <c r="L40" s="4"/>
      <c r="M40" s="4"/>
    </row>
    <row r="41" spans="1:13">
      <c r="A41" s="47"/>
      <c r="B41" s="48"/>
      <c r="C41" s="48"/>
      <c r="D41" s="48"/>
      <c r="E41" s="48"/>
      <c r="F41" s="48"/>
      <c r="G41" s="48"/>
      <c r="H41" s="48"/>
      <c r="I41" s="49"/>
      <c r="J41" s="48"/>
      <c r="L41" s="4"/>
      <c r="M41" s="4"/>
    </row>
    <row r="42" spans="1:13">
      <c r="A42" s="47"/>
      <c r="B42" s="48"/>
      <c r="C42" s="48"/>
      <c r="D42" s="48"/>
      <c r="E42" s="48"/>
      <c r="F42" s="48"/>
      <c r="G42" s="48"/>
      <c r="H42" s="48"/>
      <c r="I42" s="49"/>
      <c r="J42" s="48"/>
      <c r="L42" s="4"/>
      <c r="M42" s="4"/>
    </row>
    <row r="43" spans="1:13">
      <c r="A43" s="47"/>
      <c r="B43" s="48"/>
      <c r="C43" s="48"/>
      <c r="D43" s="48"/>
      <c r="E43" s="48"/>
      <c r="F43" s="48"/>
      <c r="G43" s="48"/>
      <c r="H43" s="48"/>
      <c r="I43" s="49"/>
      <c r="J43" s="48"/>
      <c r="M43" s="4"/>
    </row>
    <row r="44" spans="1:13">
      <c r="A44" s="47"/>
      <c r="B44" s="48"/>
      <c r="C44" s="48"/>
      <c r="D44" s="48"/>
      <c r="E44" s="48"/>
      <c r="F44" s="48"/>
      <c r="G44" s="48"/>
      <c r="H44" s="48"/>
      <c r="I44" s="49"/>
      <c r="J44" s="48"/>
      <c r="L44" s="51" t="s">
        <v>175</v>
      </c>
      <c r="M44" s="4"/>
    </row>
    <row r="45" spans="1:13">
      <c r="A45" s="47"/>
      <c r="B45" s="48"/>
      <c r="C45" s="48"/>
      <c r="D45" s="48"/>
      <c r="E45" s="48"/>
      <c r="F45" s="48"/>
      <c r="G45" s="48"/>
      <c r="H45" s="48"/>
      <c r="I45" s="49"/>
      <c r="J45" s="48"/>
      <c r="L45" s="4" t="s">
        <v>176</v>
      </c>
      <c r="M45" s="4"/>
    </row>
    <row r="46" spans="1:13">
      <c r="A46" s="47"/>
      <c r="B46" s="48"/>
      <c r="C46" s="48"/>
      <c r="D46" s="48"/>
      <c r="E46" s="48"/>
      <c r="F46" s="48"/>
      <c r="G46" s="48"/>
      <c r="H46" s="48"/>
      <c r="I46" s="49"/>
      <c r="J46" s="48"/>
      <c r="L46" s="4" t="s">
        <v>177</v>
      </c>
      <c r="M46" s="4"/>
    </row>
    <row r="47" spans="1:13">
      <c r="A47" s="47"/>
      <c r="B47" s="48"/>
      <c r="C47" s="48"/>
      <c r="D47" s="48"/>
      <c r="E47" s="48"/>
      <c r="F47" s="48"/>
      <c r="G47" s="48"/>
      <c r="H47" s="48"/>
      <c r="I47" s="49"/>
      <c r="J47" s="48"/>
      <c r="L47" s="4"/>
      <c r="M47" s="4"/>
    </row>
    <row r="48" spans="1:13">
      <c r="A48" s="47"/>
      <c r="B48" s="48"/>
      <c r="C48" s="48"/>
      <c r="D48" s="48"/>
      <c r="E48" s="48"/>
      <c r="F48" s="48"/>
      <c r="G48" s="48"/>
      <c r="H48" s="48"/>
      <c r="I48" s="49"/>
      <c r="J48" s="48"/>
      <c r="L48" s="4"/>
      <c r="M48" s="4"/>
    </row>
    <row r="49" spans="1:13">
      <c r="A49" s="47"/>
      <c r="B49" s="48"/>
      <c r="C49" s="48"/>
      <c r="D49" s="48"/>
      <c r="E49" s="48"/>
      <c r="F49" s="48"/>
      <c r="G49" s="48"/>
      <c r="H49" s="48"/>
      <c r="I49" s="49"/>
      <c r="J49" s="48"/>
      <c r="L49" s="4"/>
      <c r="M49" s="4"/>
    </row>
    <row r="50" spans="1:13">
      <c r="A50" s="47"/>
      <c r="B50" s="48"/>
      <c r="C50" s="48"/>
      <c r="D50" s="48"/>
      <c r="E50" s="48"/>
      <c r="F50" s="48"/>
      <c r="G50" s="48"/>
      <c r="H50" s="48"/>
      <c r="I50" s="49"/>
      <c r="J50" s="48"/>
      <c r="L50" s="4" t="s">
        <v>179</v>
      </c>
      <c r="M50" s="4"/>
    </row>
    <row r="51" spans="1:13">
      <c r="A51" s="47"/>
      <c r="B51" s="48"/>
      <c r="C51" s="48"/>
      <c r="D51" s="48"/>
      <c r="E51" s="48"/>
      <c r="F51" s="48"/>
      <c r="G51" s="48"/>
      <c r="H51" s="48"/>
      <c r="I51" s="49"/>
      <c r="J51" s="48"/>
      <c r="L51" s="4" t="s">
        <v>180</v>
      </c>
      <c r="M51" s="4"/>
    </row>
    <row r="52" spans="1:13">
      <c r="A52" s="47"/>
      <c r="B52" s="48"/>
      <c r="C52" s="48"/>
      <c r="D52" s="48"/>
      <c r="E52" s="48"/>
      <c r="F52" s="48"/>
      <c r="G52" s="48"/>
      <c r="H52" s="48"/>
      <c r="I52" s="49"/>
      <c r="J52" s="48"/>
      <c r="L52" s="4" t="s">
        <v>181</v>
      </c>
      <c r="M52" s="4"/>
    </row>
    <row r="53" spans="1:13">
      <c r="A53" s="47"/>
      <c r="B53" s="48"/>
      <c r="C53" s="48"/>
      <c r="D53" s="48"/>
      <c r="E53" s="48"/>
      <c r="F53" s="48"/>
      <c r="G53" s="48"/>
      <c r="H53" s="48"/>
      <c r="I53" s="49"/>
      <c r="J53" s="48"/>
      <c r="L53" s="4"/>
      <c r="M53" s="4"/>
    </row>
    <row r="54" spans="1:13">
      <c r="A54" s="47"/>
      <c r="B54" s="48"/>
      <c r="C54" s="48"/>
      <c r="D54" s="48"/>
      <c r="E54" s="48"/>
      <c r="F54" s="48"/>
      <c r="G54" s="48"/>
      <c r="H54" s="48"/>
      <c r="I54" s="49"/>
      <c r="J54" s="48"/>
      <c r="L54" s="4"/>
      <c r="M54" s="4"/>
    </row>
    <row r="55" spans="1:13">
      <c r="A55" s="47"/>
      <c r="B55" s="48"/>
      <c r="C55" s="48"/>
      <c r="D55" s="48"/>
      <c r="E55" s="48"/>
      <c r="F55" s="48"/>
      <c r="G55" s="48"/>
      <c r="H55" s="48"/>
      <c r="I55" s="49"/>
      <c r="J55" s="48"/>
      <c r="L55" s="4"/>
      <c r="M55" s="4"/>
    </row>
    <row r="56" spans="1:13">
      <c r="A56" s="47"/>
      <c r="B56" s="48"/>
      <c r="C56" s="48"/>
      <c r="D56" s="48"/>
      <c r="E56" s="48"/>
      <c r="F56" s="48"/>
      <c r="G56" s="48"/>
      <c r="H56" s="48"/>
      <c r="I56" s="49"/>
      <c r="J56" s="48"/>
      <c r="L56" s="4"/>
      <c r="M56" s="4"/>
    </row>
    <row r="57" spans="1:13">
      <c r="A57" s="47"/>
      <c r="B57" s="48"/>
      <c r="C57" s="48"/>
      <c r="D57" s="48"/>
      <c r="E57" s="48"/>
      <c r="F57" s="48"/>
      <c r="G57" s="48"/>
      <c r="H57" s="48"/>
      <c r="I57" s="49"/>
      <c r="J57" s="48"/>
      <c r="L57" s="4"/>
      <c r="M57" s="4"/>
    </row>
    <row r="58" spans="1:13">
      <c r="A58" s="47"/>
      <c r="B58" s="48"/>
      <c r="C58" s="48"/>
      <c r="D58" s="48"/>
      <c r="E58" s="48"/>
      <c r="F58" s="48"/>
      <c r="G58" s="48"/>
      <c r="H58" s="48"/>
      <c r="I58" s="49"/>
      <c r="J58" s="48"/>
      <c r="L58" s="4"/>
      <c r="M58" s="4"/>
    </row>
    <row r="59" spans="1:13">
      <c r="A59" s="47"/>
      <c r="B59" s="48"/>
      <c r="C59" s="48"/>
      <c r="D59" s="48"/>
      <c r="E59" s="48"/>
      <c r="F59" s="48"/>
      <c r="G59" s="48"/>
      <c r="H59" s="48"/>
      <c r="I59" s="49"/>
      <c r="J59" s="48"/>
      <c r="L59" s="51" t="s">
        <v>178</v>
      </c>
      <c r="M59" s="4"/>
    </row>
    <row r="60" spans="1:13">
      <c r="A60" s="47"/>
      <c r="B60" s="48"/>
      <c r="C60" s="48"/>
      <c r="D60" s="48"/>
      <c r="E60" s="48"/>
      <c r="F60" s="48"/>
      <c r="G60" s="48"/>
      <c r="H60" s="48"/>
      <c r="I60" s="49"/>
      <c r="J60" s="48"/>
      <c r="M60" s="4"/>
    </row>
    <row r="61" spans="1:13">
      <c r="A61" s="47"/>
      <c r="B61" s="48"/>
      <c r="C61" s="48"/>
      <c r="D61" s="48"/>
      <c r="E61" s="48"/>
      <c r="F61" s="48"/>
      <c r="G61" s="48"/>
      <c r="H61" s="48"/>
      <c r="I61" s="49"/>
      <c r="J61" s="48"/>
      <c r="L61" s="4"/>
      <c r="M61" s="4"/>
    </row>
    <row r="62" spans="1:13">
      <c r="A62" s="47"/>
      <c r="B62" s="48"/>
      <c r="C62" s="48"/>
      <c r="D62" s="48"/>
      <c r="E62" s="48"/>
      <c r="F62" s="48"/>
      <c r="G62" s="48"/>
      <c r="H62" s="48"/>
      <c r="I62" s="49"/>
      <c r="J62" s="48"/>
      <c r="L62" s="4"/>
      <c r="M62" s="4"/>
    </row>
    <row r="63" spans="1:13">
      <c r="A63" s="50" t="s">
        <v>151</v>
      </c>
      <c r="B63" s="48"/>
      <c r="C63" s="48"/>
      <c r="D63" s="48"/>
      <c r="E63" s="48"/>
      <c r="F63" s="48"/>
      <c r="G63" s="48"/>
      <c r="H63" s="48"/>
      <c r="I63" s="49"/>
      <c r="J63" s="48"/>
      <c r="L63" s="4"/>
      <c r="M63" s="4"/>
    </row>
    <row r="64" spans="1:13">
      <c r="A64" s="47"/>
      <c r="B64" s="48"/>
      <c r="C64" s="48"/>
      <c r="D64" s="48"/>
      <c r="E64" s="48"/>
      <c r="F64" s="48"/>
      <c r="G64" s="48"/>
      <c r="H64" s="48"/>
      <c r="I64" s="49"/>
      <c r="J64" s="48"/>
      <c r="L64" s="4"/>
      <c r="M64" s="4"/>
    </row>
    <row r="65" spans="1:1">
      <c r="A65" s="4" t="s">
        <v>122</v>
      </c>
    </row>
    <row r="66" spans="1:1">
      <c r="A66" s="4" t="s">
        <v>185</v>
      </c>
    </row>
    <row r="67" spans="1:1">
      <c r="A67" s="4" t="s">
        <v>186</v>
      </c>
    </row>
    <row r="68" spans="1:1">
      <c r="A68" s="4" t="s">
        <v>123</v>
      </c>
    </row>
    <row r="69" spans="1:1">
      <c r="A69" s="4" t="s">
        <v>187</v>
      </c>
    </row>
    <row r="70" spans="1:1">
      <c r="A70" s="4" t="s">
        <v>124</v>
      </c>
    </row>
    <row r="71" spans="1:1">
      <c r="A71" s="4"/>
    </row>
    <row r="73" spans="1:1">
      <c r="A73" s="42" t="s">
        <v>125</v>
      </c>
    </row>
    <row r="75" spans="1:1">
      <c r="A75" s="4" t="s">
        <v>25</v>
      </c>
    </row>
    <row r="76" spans="1:1">
      <c r="A76" s="4"/>
    </row>
    <row r="77" spans="1:1">
      <c r="A77" s="4" t="s">
        <v>29</v>
      </c>
    </row>
    <row r="78" spans="1:1">
      <c r="A78" s="4"/>
    </row>
    <row r="79" spans="1:1">
      <c r="A79" s="4" t="s">
        <v>90</v>
      </c>
    </row>
    <row r="81" spans="1:9">
      <c r="A81" s="39" t="s">
        <v>108</v>
      </c>
      <c r="C81" s="28" t="s">
        <v>86</v>
      </c>
      <c r="D81" s="28" t="s">
        <v>87</v>
      </c>
      <c r="F81" s="30" t="s">
        <v>107</v>
      </c>
      <c r="G81" s="37"/>
      <c r="H81" s="28" t="s">
        <v>86</v>
      </c>
      <c r="I81" s="28" t="s">
        <v>87</v>
      </c>
    </row>
    <row r="82" spans="1:9">
      <c r="A82" s="37">
        <v>0</v>
      </c>
      <c r="B82" s="28">
        <f>180*A82/PI()</f>
        <v>0</v>
      </c>
      <c r="C82" s="28">
        <v>0</v>
      </c>
      <c r="D82" s="28">
        <v>0</v>
      </c>
      <c r="F82" s="37">
        <v>0</v>
      </c>
      <c r="G82" s="37">
        <f>PI()*F82/180</f>
        <v>0</v>
      </c>
      <c r="H82" s="28">
        <v>0</v>
      </c>
      <c r="I82" s="28">
        <v>0</v>
      </c>
    </row>
    <row r="83" spans="1:9">
      <c r="A83" s="28">
        <v>0.1</v>
      </c>
      <c r="B83" s="40">
        <f t="shared" ref="B83:B87" si="0">180*A83/PI()</f>
        <v>5.7295779513082321</v>
      </c>
      <c r="C83" s="40">
        <f>SIN(A83)</f>
        <v>9.9833416646828155E-2</v>
      </c>
      <c r="D83" s="40">
        <f>TAN(A83)</f>
        <v>0.10033467208545055</v>
      </c>
      <c r="F83" s="28">
        <v>10</v>
      </c>
      <c r="G83" s="41">
        <f t="shared" ref="G83:G87" si="1">PI()*F83/180</f>
        <v>0.17453292519943295</v>
      </c>
      <c r="H83" s="40">
        <f>SIN(G83)</f>
        <v>0.17364817766693033</v>
      </c>
      <c r="I83" s="40">
        <f>TAN(G83)</f>
        <v>0.17632698070846498</v>
      </c>
    </row>
    <row r="84" spans="1:9">
      <c r="A84" s="28">
        <v>0.2</v>
      </c>
      <c r="B84" s="40">
        <f t="shared" si="0"/>
        <v>11.459155902616464</v>
      </c>
      <c r="C84" s="40">
        <f>SIN(A84)</f>
        <v>0.19866933079506122</v>
      </c>
      <c r="D84" s="40">
        <f>TAN(A84)</f>
        <v>0.2027100355086725</v>
      </c>
      <c r="F84" s="28">
        <v>20</v>
      </c>
      <c r="G84" s="41">
        <f t="shared" si="1"/>
        <v>0.3490658503988659</v>
      </c>
      <c r="H84" s="40">
        <f t="shared" ref="H84:H87" si="2">SIN(G84)</f>
        <v>0.34202014332566871</v>
      </c>
      <c r="I84" s="40">
        <f t="shared" ref="I84:I85" si="3">TAN(G84)</f>
        <v>0.36397023426620234</v>
      </c>
    </row>
    <row r="85" spans="1:9">
      <c r="A85" s="28">
        <v>0.3</v>
      </c>
      <c r="B85" s="40">
        <f t="shared" si="0"/>
        <v>17.188733853924695</v>
      </c>
      <c r="C85" s="40">
        <f>SIN(A85)</f>
        <v>0.29552020666133955</v>
      </c>
      <c r="D85" s="40">
        <f>TAN(A85)</f>
        <v>0.30933624960962325</v>
      </c>
      <c r="F85" s="28">
        <v>30</v>
      </c>
      <c r="G85" s="41">
        <f t="shared" si="1"/>
        <v>0.52359877559829882</v>
      </c>
      <c r="H85" s="40">
        <f t="shared" si="2"/>
        <v>0.49999999999999994</v>
      </c>
      <c r="I85" s="40">
        <f t="shared" si="3"/>
        <v>0.57735026918962573</v>
      </c>
    </row>
    <row r="86" spans="1:9">
      <c r="A86" s="28">
        <v>0.4</v>
      </c>
      <c r="B86" s="40">
        <f t="shared" si="0"/>
        <v>22.918311805232928</v>
      </c>
      <c r="C86" s="40">
        <f>SIN(A86)</f>
        <v>0.38941834230865052</v>
      </c>
      <c r="D86" s="40">
        <f>TAN(A86)</f>
        <v>0.42279321873816178</v>
      </c>
      <c r="F86" s="28">
        <v>40</v>
      </c>
      <c r="G86" s="41">
        <f t="shared" si="1"/>
        <v>0.69813170079773179</v>
      </c>
      <c r="H86" s="40">
        <f t="shared" si="2"/>
        <v>0.64278760968653925</v>
      </c>
      <c r="I86" s="40">
        <f t="shared" ref="I86:I87" si="4">TAN(G86)</f>
        <v>0.83909963117727993</v>
      </c>
    </row>
    <row r="87" spans="1:9">
      <c r="A87" s="28">
        <v>0.5</v>
      </c>
      <c r="B87" s="40">
        <f t="shared" si="0"/>
        <v>28.647889756541161</v>
      </c>
      <c r="C87" s="40">
        <f>SIN(A87)</f>
        <v>0.47942553860420301</v>
      </c>
      <c r="D87" s="40">
        <f>TAN(A87)</f>
        <v>0.54630248984379048</v>
      </c>
      <c r="F87" s="28">
        <v>60</v>
      </c>
      <c r="G87" s="41">
        <f t="shared" si="1"/>
        <v>1.0471975511965976</v>
      </c>
      <c r="H87" s="40">
        <f t="shared" si="2"/>
        <v>0.8660254037844386</v>
      </c>
      <c r="I87" s="40">
        <f t="shared" si="4"/>
        <v>1.7320508075688767</v>
      </c>
    </row>
    <row r="89" spans="1:9">
      <c r="A89" s="4" t="s">
        <v>89</v>
      </c>
    </row>
    <row r="90" spans="1:9">
      <c r="A90" s="4" t="s">
        <v>34</v>
      </c>
    </row>
    <row r="92" spans="1:9">
      <c r="A92" s="4" t="s">
        <v>88</v>
      </c>
    </row>
    <row r="96" spans="1:9">
      <c r="H96" s="4" t="s">
        <v>95</v>
      </c>
    </row>
    <row r="97" spans="8:10">
      <c r="H97" s="4"/>
    </row>
    <row r="98" spans="8:10">
      <c r="H98" s="4" t="s">
        <v>26</v>
      </c>
    </row>
    <row r="99" spans="8:10" ht="16.2">
      <c r="H99" s="4" t="s">
        <v>27</v>
      </c>
    </row>
    <row r="101" spans="8:10">
      <c r="H101" s="4" t="s">
        <v>96</v>
      </c>
    </row>
    <row r="103" spans="8:10">
      <c r="H103" s="4" t="s">
        <v>28</v>
      </c>
    </row>
    <row r="104" spans="8:10">
      <c r="H104" s="38"/>
    </row>
    <row r="105" spans="8:10">
      <c r="H105" s="4" t="s">
        <v>97</v>
      </c>
    </row>
    <row r="106" spans="8:10">
      <c r="H106" s="4"/>
    </row>
    <row r="107" spans="8:10">
      <c r="H107" s="4" t="s">
        <v>98</v>
      </c>
      <c r="J107" s="4" t="s">
        <v>99</v>
      </c>
    </row>
    <row r="109" spans="8:10">
      <c r="H109" s="4" t="s">
        <v>106</v>
      </c>
    </row>
    <row r="120" spans="1:6">
      <c r="A120" s="42" t="s">
        <v>127</v>
      </c>
    </row>
    <row r="122" spans="1:6">
      <c r="A122" s="4" t="s">
        <v>126</v>
      </c>
    </row>
    <row r="124" spans="1:6">
      <c r="A124" s="4" t="s">
        <v>91</v>
      </c>
      <c r="D124" s="4" t="s">
        <v>93</v>
      </c>
    </row>
    <row r="125" spans="1:6">
      <c r="A125" s="4" t="s">
        <v>45</v>
      </c>
      <c r="D125" s="4" t="s">
        <v>94</v>
      </c>
    </row>
    <row r="126" spans="1:6">
      <c r="A126" s="4"/>
    </row>
    <row r="127" spans="1:6">
      <c r="A127" s="4" t="s">
        <v>35</v>
      </c>
      <c r="F127" s="4" t="s">
        <v>46</v>
      </c>
    </row>
    <row r="129" spans="1:3">
      <c r="A129" s="4" t="s">
        <v>92</v>
      </c>
      <c r="C129" s="4" t="s">
        <v>44</v>
      </c>
    </row>
    <row r="130" spans="1:3">
      <c r="A130" s="4" t="s">
        <v>43</v>
      </c>
      <c r="C130" s="4" t="s">
        <v>47</v>
      </c>
    </row>
    <row r="131" spans="1:3" ht="16.2">
      <c r="A131" s="4"/>
      <c r="C131" s="4" t="s">
        <v>129</v>
      </c>
    </row>
    <row r="132" spans="1:3" ht="16.2">
      <c r="A132" s="4"/>
      <c r="C132" s="4" t="s">
        <v>128</v>
      </c>
    </row>
    <row r="133" spans="1:3">
      <c r="A133" s="4"/>
      <c r="C133" s="4"/>
    </row>
    <row r="134" spans="1:3">
      <c r="A134" s="4" t="s">
        <v>188</v>
      </c>
    </row>
    <row r="135" spans="1:3">
      <c r="A135" s="4"/>
    </row>
    <row r="136" spans="1:3">
      <c r="A136" s="42" t="s">
        <v>112</v>
      </c>
    </row>
    <row r="137" spans="1:3">
      <c r="A137" s="4"/>
    </row>
    <row r="138" spans="1:3">
      <c r="A138" s="4" t="s">
        <v>111</v>
      </c>
    </row>
    <row r="139" spans="1:3">
      <c r="A139" s="4" t="s">
        <v>167</v>
      </c>
    </row>
    <row r="140" spans="1:3">
      <c r="A140" s="4" t="s">
        <v>134</v>
      </c>
    </row>
    <row r="141" spans="1:3">
      <c r="A141" s="4" t="s">
        <v>133</v>
      </c>
    </row>
    <row r="142" spans="1:3">
      <c r="A142" s="4"/>
    </row>
    <row r="143" spans="1:3">
      <c r="A143" s="4" t="s">
        <v>135</v>
      </c>
    </row>
    <row r="144" spans="1:3">
      <c r="A144" s="4" t="s">
        <v>152</v>
      </c>
    </row>
    <row r="145" spans="1:5">
      <c r="A145" s="4"/>
    </row>
    <row r="146" spans="1:5">
      <c r="A146" s="44" t="s">
        <v>113</v>
      </c>
      <c r="B146" s="42" t="s">
        <v>110</v>
      </c>
    </row>
    <row r="147" spans="1:5">
      <c r="D147" s="4" t="s">
        <v>173</v>
      </c>
    </row>
    <row r="148" spans="1:5">
      <c r="A148" s="43"/>
      <c r="B148" s="42"/>
    </row>
    <row r="149" spans="1:5">
      <c r="A149" s="43"/>
      <c r="B149" s="42"/>
      <c r="E149" s="4" t="s">
        <v>115</v>
      </c>
    </row>
    <row r="150" spans="1:5">
      <c r="A150" s="43"/>
      <c r="B150" s="42"/>
      <c r="E150" s="4" t="s">
        <v>116</v>
      </c>
    </row>
    <row r="151" spans="1:5">
      <c r="A151" s="43"/>
      <c r="B151" s="42"/>
    </row>
    <row r="152" spans="1:5">
      <c r="A152" s="43"/>
      <c r="B152" s="42"/>
      <c r="E152" s="4" t="s">
        <v>118</v>
      </c>
    </row>
    <row r="153" spans="1:5">
      <c r="A153" s="43"/>
      <c r="B153" s="42"/>
      <c r="E153" s="4" t="s">
        <v>114</v>
      </c>
    </row>
    <row r="154" spans="1:5">
      <c r="A154" s="43"/>
      <c r="B154" s="42"/>
      <c r="E154" s="4" t="s">
        <v>117</v>
      </c>
    </row>
    <row r="155" spans="1:5">
      <c r="A155" s="43"/>
      <c r="B155" s="42"/>
    </row>
    <row r="156" spans="1:5">
      <c r="A156" s="43"/>
      <c r="B156" s="42"/>
      <c r="E156" s="4" t="s">
        <v>189</v>
      </c>
    </row>
    <row r="157" spans="1:5">
      <c r="A157" s="43"/>
      <c r="B157" s="42"/>
    </row>
    <row r="158" spans="1:5">
      <c r="A158" s="43"/>
      <c r="B158" s="42"/>
      <c r="E158" s="4" t="s">
        <v>190</v>
      </c>
    </row>
    <row r="160" spans="1:5">
      <c r="A160" s="4" t="s">
        <v>174</v>
      </c>
    </row>
    <row r="162" spans="1:22">
      <c r="A162" s="4" t="s">
        <v>153</v>
      </c>
    </row>
    <row r="163" spans="1:22">
      <c r="O163" s="4"/>
    </row>
    <row r="164" spans="1:22">
      <c r="A164" s="4" t="s">
        <v>154</v>
      </c>
      <c r="O164" s="4"/>
    </row>
    <row r="166" spans="1:22">
      <c r="A166" s="4" t="s">
        <v>155</v>
      </c>
    </row>
    <row r="167" spans="1:22">
      <c r="O167" s="4"/>
    </row>
    <row r="168" spans="1:22">
      <c r="A168" s="4" t="s">
        <v>156</v>
      </c>
      <c r="O168" s="32"/>
    </row>
    <row r="169" spans="1:22">
      <c r="O169" s="4"/>
    </row>
    <row r="170" spans="1:22">
      <c r="A170" s="4" t="s">
        <v>157</v>
      </c>
      <c r="F170" s="4" t="s">
        <v>158</v>
      </c>
      <c r="O170" s="4"/>
    </row>
    <row r="172" spans="1:22" ht="16.2">
      <c r="A172" s="4" t="s">
        <v>160</v>
      </c>
    </row>
    <row r="173" spans="1:22">
      <c r="V173" s="4"/>
    </row>
    <row r="174" spans="1:22">
      <c r="A174" s="4" t="s">
        <v>159</v>
      </c>
    </row>
    <row r="176" spans="1:22">
      <c r="A176" s="4" t="s">
        <v>161</v>
      </c>
    </row>
    <row r="178" spans="1:7">
      <c r="A178" s="42" t="s">
        <v>169</v>
      </c>
    </row>
    <row r="180" spans="1:7">
      <c r="A180" s="4" t="s">
        <v>168</v>
      </c>
    </row>
    <row r="181" spans="1:7">
      <c r="A181" s="4" t="s">
        <v>162</v>
      </c>
    </row>
    <row r="183" spans="1:7">
      <c r="A183" s="4" t="s">
        <v>191</v>
      </c>
    </row>
    <row r="184" spans="1:7">
      <c r="A184" s="4" t="s">
        <v>170</v>
      </c>
    </row>
    <row r="186" spans="1:7">
      <c r="A186" s="4" t="s">
        <v>104</v>
      </c>
    </row>
    <row r="188" spans="1:7">
      <c r="A188" s="4" t="s">
        <v>29</v>
      </c>
      <c r="C188" s="35" t="s">
        <v>56</v>
      </c>
      <c r="D188" s="4"/>
      <c r="E188" s="30" t="s">
        <v>55</v>
      </c>
      <c r="G188" s="4" t="s">
        <v>101</v>
      </c>
    </row>
    <row r="190" spans="1:7">
      <c r="A190" s="4" t="s">
        <v>102</v>
      </c>
      <c r="B190" s="4"/>
      <c r="C190" s="4" t="s">
        <v>103</v>
      </c>
    </row>
    <row r="192" spans="1:7">
      <c r="A192" s="4" t="s">
        <v>105</v>
      </c>
    </row>
    <row r="201" spans="1:9">
      <c r="C201" t="s">
        <v>84</v>
      </c>
      <c r="D201" t="s">
        <v>85</v>
      </c>
      <c r="E201" s="19" t="s">
        <v>83</v>
      </c>
    </row>
    <row r="202" spans="1:9">
      <c r="A202">
        <v>-90</v>
      </c>
      <c r="B202">
        <f>A202*PI()/180</f>
        <v>-1.5707963267948966</v>
      </c>
      <c r="C202">
        <f>SIN(B202)</f>
        <v>-1</v>
      </c>
      <c r="D202">
        <f>TAN(B202)</f>
        <v>-1.6324552277619072E+16</v>
      </c>
      <c r="E202">
        <f>B202</f>
        <v>-1.5707963267948966</v>
      </c>
    </row>
    <row r="203" spans="1:9">
      <c r="A203">
        <f>A202+15</f>
        <v>-75</v>
      </c>
      <c r="B203">
        <f t="shared" ref="B203:B214" si="5">A203*PI()/180</f>
        <v>-1.3089969389957472</v>
      </c>
      <c r="C203">
        <f t="shared" ref="C203:C214" si="6">SIN(B203)</f>
        <v>-0.96592582628906831</v>
      </c>
      <c r="D203">
        <f t="shared" ref="D203:D214" si="7">TAN(B203)</f>
        <v>-3.7320508075688776</v>
      </c>
      <c r="E203">
        <f t="shared" ref="E203:E214" si="8">B203</f>
        <v>-1.3089969389957472</v>
      </c>
    </row>
    <row r="204" spans="1:9">
      <c r="A204">
        <f t="shared" ref="A204:A214" si="9">A203+15</f>
        <v>-60</v>
      </c>
      <c r="B204">
        <f t="shared" si="5"/>
        <v>-1.0471975511965976</v>
      </c>
      <c r="C204">
        <f t="shared" si="6"/>
        <v>-0.8660254037844386</v>
      </c>
      <c r="D204">
        <f t="shared" si="7"/>
        <v>-1.7320508075688767</v>
      </c>
      <c r="E204">
        <f t="shared" si="8"/>
        <v>-1.0471975511965976</v>
      </c>
    </row>
    <row r="205" spans="1:9">
      <c r="A205">
        <f t="shared" si="9"/>
        <v>-45</v>
      </c>
      <c r="B205">
        <f t="shared" si="5"/>
        <v>-0.78539816339744828</v>
      </c>
      <c r="C205">
        <f t="shared" si="6"/>
        <v>-0.70710678118654746</v>
      </c>
      <c r="D205">
        <f t="shared" si="7"/>
        <v>-0.99999999999999989</v>
      </c>
      <c r="E205">
        <f t="shared" si="8"/>
        <v>-0.78539816339744828</v>
      </c>
      <c r="I205" s="4"/>
    </row>
    <row r="206" spans="1:9">
      <c r="A206">
        <f t="shared" si="9"/>
        <v>-30</v>
      </c>
      <c r="B206">
        <f t="shared" si="5"/>
        <v>-0.52359877559829882</v>
      </c>
      <c r="C206">
        <f t="shared" si="6"/>
        <v>-0.49999999999999994</v>
      </c>
      <c r="D206">
        <f t="shared" si="7"/>
        <v>-0.57735026918962573</v>
      </c>
      <c r="E206">
        <f t="shared" si="8"/>
        <v>-0.52359877559829882</v>
      </c>
    </row>
    <row r="207" spans="1:9">
      <c r="A207">
        <f t="shared" si="9"/>
        <v>-15</v>
      </c>
      <c r="B207">
        <f t="shared" si="5"/>
        <v>-0.26179938779914941</v>
      </c>
      <c r="C207">
        <f t="shared" si="6"/>
        <v>-0.25881904510252074</v>
      </c>
      <c r="D207">
        <f t="shared" si="7"/>
        <v>-0.2679491924311227</v>
      </c>
      <c r="E207">
        <f t="shared" si="8"/>
        <v>-0.26179938779914941</v>
      </c>
    </row>
    <row r="208" spans="1:9">
      <c r="A208">
        <f t="shared" si="9"/>
        <v>0</v>
      </c>
      <c r="B208">
        <f t="shared" si="5"/>
        <v>0</v>
      </c>
      <c r="C208">
        <f t="shared" si="6"/>
        <v>0</v>
      </c>
      <c r="D208">
        <f t="shared" si="7"/>
        <v>0</v>
      </c>
      <c r="E208">
        <f t="shared" si="8"/>
        <v>0</v>
      </c>
    </row>
    <row r="209" spans="1:11">
      <c r="A209">
        <f t="shared" si="9"/>
        <v>15</v>
      </c>
      <c r="B209">
        <f t="shared" si="5"/>
        <v>0.26179938779914941</v>
      </c>
      <c r="C209">
        <f t="shared" si="6"/>
        <v>0.25881904510252074</v>
      </c>
      <c r="D209">
        <f t="shared" si="7"/>
        <v>0.2679491924311227</v>
      </c>
      <c r="E209">
        <f t="shared" si="8"/>
        <v>0.26179938779914941</v>
      </c>
      <c r="K209" s="4"/>
    </row>
    <row r="210" spans="1:11">
      <c r="A210">
        <f t="shared" si="9"/>
        <v>30</v>
      </c>
      <c r="B210">
        <f t="shared" si="5"/>
        <v>0.52359877559829882</v>
      </c>
      <c r="C210">
        <f t="shared" si="6"/>
        <v>0.49999999999999994</v>
      </c>
      <c r="D210">
        <f t="shared" si="7"/>
        <v>0.57735026918962573</v>
      </c>
      <c r="E210">
        <f t="shared" si="8"/>
        <v>0.52359877559829882</v>
      </c>
    </row>
    <row r="211" spans="1:11">
      <c r="A211">
        <f t="shared" si="9"/>
        <v>45</v>
      </c>
      <c r="B211">
        <f t="shared" si="5"/>
        <v>0.78539816339744828</v>
      </c>
      <c r="C211">
        <f t="shared" si="6"/>
        <v>0.70710678118654746</v>
      </c>
      <c r="D211">
        <f t="shared" si="7"/>
        <v>0.99999999999999989</v>
      </c>
      <c r="E211">
        <f t="shared" si="8"/>
        <v>0.78539816339744828</v>
      </c>
    </row>
    <row r="212" spans="1:11">
      <c r="A212">
        <f t="shared" si="9"/>
        <v>60</v>
      </c>
      <c r="B212">
        <f t="shared" si="5"/>
        <v>1.0471975511965976</v>
      </c>
      <c r="C212">
        <f t="shared" si="6"/>
        <v>0.8660254037844386</v>
      </c>
      <c r="D212">
        <f t="shared" si="7"/>
        <v>1.7320508075688767</v>
      </c>
      <c r="E212">
        <f t="shared" si="8"/>
        <v>1.0471975511965976</v>
      </c>
    </row>
    <row r="213" spans="1:11">
      <c r="A213">
        <f t="shared" si="9"/>
        <v>75</v>
      </c>
      <c r="B213">
        <f t="shared" si="5"/>
        <v>1.3089969389957472</v>
      </c>
      <c r="C213">
        <f t="shared" si="6"/>
        <v>0.96592582628906831</v>
      </c>
      <c r="D213">
        <f t="shared" si="7"/>
        <v>3.7320508075688776</v>
      </c>
      <c r="E213">
        <f t="shared" si="8"/>
        <v>1.3089969389957472</v>
      </c>
    </row>
    <row r="214" spans="1:11">
      <c r="A214">
        <f t="shared" si="9"/>
        <v>90</v>
      </c>
      <c r="B214">
        <f t="shared" si="5"/>
        <v>1.5707963267948966</v>
      </c>
      <c r="C214">
        <f t="shared" si="6"/>
        <v>1</v>
      </c>
      <c r="D214">
        <f t="shared" si="7"/>
        <v>1.6324552277619072E+16</v>
      </c>
      <c r="E214">
        <f t="shared" si="8"/>
        <v>1.5707963267948966</v>
      </c>
    </row>
    <row r="215" spans="1:11">
      <c r="B215" s="4"/>
      <c r="C215" s="4"/>
      <c r="D215" s="30"/>
      <c r="E215" s="4"/>
      <c r="F215" s="4"/>
      <c r="G215" s="4"/>
    </row>
    <row r="216" spans="1:11">
      <c r="B216" s="4">
        <f>B202</f>
        <v>-1.5707963267948966</v>
      </c>
      <c r="C216" s="30"/>
      <c r="D216" s="4"/>
      <c r="E216" s="4"/>
      <c r="F216" s="4">
        <v>-4</v>
      </c>
      <c r="G216" s="4"/>
    </row>
    <row r="217" spans="1:11">
      <c r="B217" s="4">
        <f>B202</f>
        <v>-1.5707963267948966</v>
      </c>
      <c r="C217" s="4"/>
      <c r="D217" s="28"/>
      <c r="E217" s="29"/>
      <c r="F217" s="4">
        <v>4</v>
      </c>
      <c r="G217" s="4"/>
    </row>
    <row r="218" spans="1:11">
      <c r="B218" s="4"/>
      <c r="C218" s="4"/>
      <c r="D218" s="29"/>
      <c r="E218" s="29"/>
      <c r="F218" s="4"/>
      <c r="G218" s="4"/>
    </row>
    <row r="219" spans="1:11">
      <c r="A219" s="4"/>
      <c r="B219" s="4">
        <f>B214</f>
        <v>1.5707963267948966</v>
      </c>
      <c r="C219" s="4"/>
      <c r="D219" s="29"/>
      <c r="E219" s="29"/>
      <c r="F219" s="4">
        <v>-4</v>
      </c>
      <c r="G219" s="4"/>
      <c r="I219" s="4"/>
    </row>
    <row r="220" spans="1:11">
      <c r="A220" s="4"/>
      <c r="B220" s="4">
        <f>B214</f>
        <v>1.5707963267948966</v>
      </c>
      <c r="C220" s="4"/>
      <c r="D220" s="29"/>
      <c r="E220" s="29"/>
      <c r="F220" s="4">
        <v>4</v>
      </c>
      <c r="G220" s="4"/>
    </row>
    <row r="221" spans="1:11">
      <c r="A221" s="4"/>
      <c r="B221" s="4"/>
      <c r="C221" s="4"/>
      <c r="D221" s="29"/>
      <c r="E221" s="29"/>
      <c r="F221" s="4"/>
      <c r="G221" s="4"/>
      <c r="I221" s="4"/>
    </row>
    <row r="222" spans="1:11">
      <c r="A222" s="4"/>
      <c r="B222" s="4"/>
      <c r="C222" s="4"/>
      <c r="D222" s="29"/>
      <c r="E222" s="29"/>
      <c r="F222" s="4"/>
      <c r="G222" s="4"/>
      <c r="I222" s="4"/>
    </row>
    <row r="223" spans="1:11">
      <c r="A223" s="4"/>
      <c r="B223" s="4"/>
      <c r="C223" s="4"/>
      <c r="D223" s="29"/>
      <c r="E223" s="29"/>
      <c r="F223" s="4"/>
      <c r="G223" s="4"/>
    </row>
    <row r="224" spans="1:11">
      <c r="A224" s="4"/>
      <c r="B224" s="4"/>
      <c r="C224" s="4"/>
      <c r="D224" s="29"/>
      <c r="E224" s="4"/>
      <c r="F224" s="4"/>
      <c r="G224" s="31"/>
      <c r="I224" s="32"/>
    </row>
    <row r="225" spans="1:7">
      <c r="A225" s="4"/>
      <c r="B225" s="4"/>
      <c r="C225" s="4"/>
      <c r="D225" s="29"/>
      <c r="E225" s="4"/>
      <c r="F225" s="4"/>
      <c r="G225" s="4"/>
    </row>
    <row r="226" spans="1:7">
      <c r="A226" s="4"/>
    </row>
    <row r="227" spans="1:7">
      <c r="A227" s="4"/>
    </row>
    <row r="228" spans="1:7">
      <c r="A228" s="4"/>
    </row>
    <row r="229" spans="1:7">
      <c r="A229" s="4"/>
    </row>
    <row r="230" spans="1:7">
      <c r="A230" s="4"/>
    </row>
    <row r="231" spans="1:7">
      <c r="A231" s="4"/>
    </row>
    <row r="233" spans="1:7">
      <c r="A233" s="4"/>
    </row>
    <row r="235" spans="1:7">
      <c r="A235" s="4"/>
    </row>
    <row r="239" spans="1:7">
      <c r="B239" s="1"/>
      <c r="C239" s="1"/>
    </row>
  </sheetData>
  <hyperlinks>
    <hyperlink ref="A146" r:id="rId1" location="Definitie_uitgaande_van_de_brandpunten"/>
    <hyperlink ref="A3" r:id="rId2"/>
    <hyperlink ref="A4" r:id="rId3"/>
    <hyperlink ref="A7" r:id="rId4"/>
    <hyperlink ref="A8" r:id="rId5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Micro</vt:lpstr>
      <vt:lpstr>Macro</vt:lpstr>
      <vt:lpstr>Theorie</vt:lpstr>
    </vt:vector>
  </TitlesOfParts>
  <Company>CSG Het Noordik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CSG Het Noordik</dc:creator>
  <cp:lastModifiedBy>Admin</cp:lastModifiedBy>
  <dcterms:created xsi:type="dcterms:W3CDTF">2011-10-27T10:36:02Z</dcterms:created>
  <dcterms:modified xsi:type="dcterms:W3CDTF">2011-11-18T17:51:58Z</dcterms:modified>
</cp:coreProperties>
</file>